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2018" sheetId="1" r:id="rId1"/>
    <sheet name="2017" sheetId="2" r:id="rId2"/>
    <sheet name="2014" sheetId="3" r:id="rId3"/>
    <sheet name="2013" sheetId="4" r:id="rId4"/>
    <sheet name="2012" sheetId="5" r:id="rId5"/>
    <sheet name="2010" sheetId="6" r:id="rId6"/>
    <sheet name="Tabelle2" sheetId="7" r:id="rId7"/>
    <sheet name="Tabelle3" sheetId="8" r:id="rId8"/>
  </sheets>
  <definedNames/>
  <calcPr fullCalcOnLoad="1"/>
</workbook>
</file>

<file path=xl/sharedStrings.xml><?xml version="1.0" encoding="utf-8"?>
<sst xmlns="http://schemas.openxmlformats.org/spreadsheetml/2006/main" count="600" uniqueCount="154">
  <si>
    <t>Name</t>
  </si>
  <si>
    <t>10er</t>
  </si>
  <si>
    <t>Total</t>
  </si>
  <si>
    <t>Rang</t>
  </si>
  <si>
    <t>Kategorie</t>
  </si>
  <si>
    <t>frei</t>
  </si>
  <si>
    <t>aufgelegt</t>
  </si>
  <si>
    <t>Ski Clup Turbach-Bissen</t>
  </si>
  <si>
    <t>02.07.2010, Schützenboden, Saanen</t>
  </si>
  <si>
    <t>Reuteler Markus</t>
  </si>
  <si>
    <t>Oehrli Thomas</t>
  </si>
  <si>
    <t>Hählen Mario</t>
  </si>
  <si>
    <t>Hählen Claudia</t>
  </si>
  <si>
    <t>Hählen Valerie</t>
  </si>
  <si>
    <t>Westemeier Kaspar</t>
  </si>
  <si>
    <t>Burkhalter Maya</t>
  </si>
  <si>
    <t>Hostettler Daniela</t>
  </si>
  <si>
    <t>Hostettler Toni</t>
  </si>
  <si>
    <t>Hostettler Monika</t>
  </si>
  <si>
    <t>Mösching Daniela</t>
  </si>
  <si>
    <t>Raaflaub Alexander</t>
  </si>
  <si>
    <t>Annen Stefan</t>
  </si>
  <si>
    <t>Ryter Claudia</t>
  </si>
  <si>
    <t>Raaflaub Carmen</t>
  </si>
  <si>
    <t>Raaflaub Mani</t>
  </si>
  <si>
    <t>Raaflaub Bernhard</t>
  </si>
  <si>
    <t>Reichenbach Manuela</t>
  </si>
  <si>
    <t>Reichenbach Michael</t>
  </si>
  <si>
    <t>Reichenbach Katrin</t>
  </si>
  <si>
    <t>Bach Hans-Jakob</t>
  </si>
  <si>
    <t>Bach Albert</t>
  </si>
  <si>
    <t>Schützen</t>
  </si>
  <si>
    <t>Munition</t>
  </si>
  <si>
    <t>Dubi Rosmarie</t>
  </si>
  <si>
    <t>Mösching Matthias</t>
  </si>
  <si>
    <t>01.07.2012, Schützenboden, Saanen</t>
  </si>
  <si>
    <t>Matti Peter</t>
  </si>
  <si>
    <t>Matti Christoph</t>
  </si>
  <si>
    <t>von Sibenthal Reto</t>
  </si>
  <si>
    <t>Romang Janin</t>
  </si>
  <si>
    <t>Matti Urs</t>
  </si>
  <si>
    <t>Romang Rolf</t>
  </si>
  <si>
    <t>Lamon Thjeri</t>
  </si>
  <si>
    <t>Hählen Orlando</t>
  </si>
  <si>
    <t>Matti Helmuth</t>
  </si>
  <si>
    <t>Matti Alette</t>
  </si>
  <si>
    <t>Hefti Erich</t>
  </si>
  <si>
    <t>Matti Patrick</t>
  </si>
  <si>
    <t>Matti Antonia</t>
  </si>
  <si>
    <t>Westemeier Amelia</t>
  </si>
  <si>
    <t>Jg</t>
  </si>
  <si>
    <t>von Siebenthal Werner</t>
  </si>
  <si>
    <t>07.06.2013, Schützenboden, Saanen</t>
  </si>
  <si>
    <t>Mösching Mathias</t>
  </si>
  <si>
    <t>von Siebenthal Adolf</t>
  </si>
  <si>
    <t>Haldi Elian</t>
  </si>
  <si>
    <t>Perreten Elvira</t>
  </si>
  <si>
    <t>Burkhalter Maja</t>
  </si>
  <si>
    <t>Romang Janine</t>
  </si>
  <si>
    <t>Lamon Thierry</t>
  </si>
  <si>
    <t>von Grünigen Mathias</t>
  </si>
  <si>
    <t>Hählen Melanie</t>
  </si>
  <si>
    <t>Romang Ernst</t>
  </si>
  <si>
    <t>Romang Heidi</t>
  </si>
  <si>
    <t>Zmoos Olivia</t>
  </si>
  <si>
    <t>Feuz Simon</t>
  </si>
  <si>
    <t>Westemeier Silvia</t>
  </si>
  <si>
    <t>Bach Rahel</t>
  </si>
  <si>
    <t>Raaflaub Arlette</t>
  </si>
  <si>
    <t>von Siebenthal Marianne</t>
  </si>
  <si>
    <t>Zurbügg Hans Ueli</t>
  </si>
  <si>
    <t>Zumstein Jackob</t>
  </si>
  <si>
    <t>von Siebenthal Reto</t>
  </si>
  <si>
    <t>Frautschi Franziska</t>
  </si>
  <si>
    <t>Frautschi Ernst</t>
  </si>
  <si>
    <t>Recker Armin</t>
  </si>
  <si>
    <t>02.06.2017, Schützenboden, Saanen</t>
  </si>
  <si>
    <t>Heimberg Fritz</t>
  </si>
  <si>
    <t>Bach Kobi</t>
  </si>
  <si>
    <t>Raaflaub Emanuel</t>
  </si>
  <si>
    <t>Romang Janinne</t>
  </si>
  <si>
    <t>Matti Simon</t>
  </si>
  <si>
    <t>Romang Sandro</t>
  </si>
  <si>
    <t>Mösching Lukas</t>
  </si>
  <si>
    <t>Romang Patrik</t>
  </si>
  <si>
    <t>Matti Dominik</t>
  </si>
  <si>
    <t>von Siebenthal Jörg</t>
  </si>
  <si>
    <t>Aellen Florian</t>
  </si>
  <si>
    <t>Matti Benjamin</t>
  </si>
  <si>
    <t>Westemeier Roni</t>
  </si>
  <si>
    <t>von Siebenthal Toni</t>
  </si>
  <si>
    <t>Zumstein Jasmine</t>
  </si>
  <si>
    <t>Mösching Thomas</t>
  </si>
  <si>
    <t>Hählen Chantal</t>
  </si>
  <si>
    <t>Romang Daniel</t>
  </si>
  <si>
    <t>Lebouchard Maxim</t>
  </si>
  <si>
    <t>Zurbrügg Pascal</t>
  </si>
  <si>
    <t>Romang Simon</t>
  </si>
  <si>
    <t>Matti Lukas</t>
  </si>
  <si>
    <t>von Siebenthal André</t>
  </si>
  <si>
    <t>Lebouchard Nino</t>
  </si>
  <si>
    <t>Bach Elia</t>
  </si>
  <si>
    <t>Reichenbach Binia</t>
  </si>
  <si>
    <t>Reichenbach Delia</t>
  </si>
  <si>
    <t>Hählen Rico</t>
  </si>
  <si>
    <t>Hählen Danilo</t>
  </si>
  <si>
    <t>Matti Sandrine</t>
  </si>
  <si>
    <t>Schmid Marc</t>
  </si>
  <si>
    <t>07.06.2019, Schützenboden, Saanen</t>
  </si>
  <si>
    <t>Oehrli Benjamin</t>
  </si>
  <si>
    <t>01</t>
  </si>
  <si>
    <t>07</t>
  </si>
  <si>
    <t>06</t>
  </si>
  <si>
    <t>09</t>
  </si>
  <si>
    <t>08</t>
  </si>
  <si>
    <t>90</t>
  </si>
  <si>
    <t>73</t>
  </si>
  <si>
    <t>Oehrli Nicolas</t>
  </si>
  <si>
    <t>10</t>
  </si>
  <si>
    <t>von Siebenthal Svetlana</t>
  </si>
  <si>
    <t>74</t>
  </si>
  <si>
    <t>Bonafini Francesco</t>
  </si>
  <si>
    <t>89</t>
  </si>
  <si>
    <t>von Siebenthal Carlo</t>
  </si>
  <si>
    <t>95</t>
  </si>
  <si>
    <t>Michel Andri</t>
  </si>
  <si>
    <t>Matti Christof</t>
  </si>
  <si>
    <t>87</t>
  </si>
  <si>
    <t>97</t>
  </si>
  <si>
    <t>Hefti Janine</t>
  </si>
  <si>
    <t>Hefti Christian</t>
  </si>
  <si>
    <t>66</t>
  </si>
  <si>
    <t>67</t>
  </si>
  <si>
    <t>62</t>
  </si>
  <si>
    <t>61</t>
  </si>
  <si>
    <t>83</t>
  </si>
  <si>
    <t>Bach Rebekka</t>
  </si>
  <si>
    <t>von Siebenthal Ramona</t>
  </si>
  <si>
    <t>11</t>
  </si>
  <si>
    <t>Bach Hansjakob</t>
  </si>
  <si>
    <t>69</t>
  </si>
  <si>
    <t>88</t>
  </si>
  <si>
    <t>04</t>
  </si>
  <si>
    <t>65</t>
  </si>
  <si>
    <t>Mösching Benjamin</t>
  </si>
  <si>
    <t>von Siebenthal Heinz</t>
  </si>
  <si>
    <t>85</t>
  </si>
  <si>
    <t>Mösching Karin</t>
  </si>
  <si>
    <t>93</t>
  </si>
  <si>
    <t>Allenbach David</t>
  </si>
  <si>
    <t>99</t>
  </si>
  <si>
    <t>Ski Club Turbach-Bissen</t>
  </si>
  <si>
    <t>53</t>
  </si>
  <si>
    <t>79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</si>
</sst>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Fr.&quot;\ 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  <font>
      <sz val="2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31" fillId="0" borderId="0" xfId="0" applyFont="1" applyAlignment="1">
      <alignment horizontal="center"/>
    </xf>
    <xf numFmtId="0" fontId="4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70" fontId="31" fillId="0" borderId="0" xfId="0" applyNumberFormat="1" applyFont="1" applyAlignment="1">
      <alignment/>
    </xf>
    <xf numFmtId="0" fontId="31" fillId="0" borderId="0" xfId="0" applyFont="1" applyAlignment="1">
      <alignment horizontal="left"/>
    </xf>
    <xf numFmtId="170" fontId="31" fillId="0" borderId="0" xfId="0" applyNumberFormat="1" applyFont="1" applyAlignment="1">
      <alignment horizontal="left"/>
    </xf>
    <xf numFmtId="0" fontId="31" fillId="0" borderId="0" xfId="0" applyFont="1" applyAlignment="1">
      <alignment horizontal="center" vertical="center"/>
    </xf>
    <xf numFmtId="170" fontId="49" fillId="0" borderId="0" xfId="0" applyNumberFormat="1" applyFont="1" applyAlignment="1">
      <alignment/>
    </xf>
    <xf numFmtId="170" fontId="31" fillId="0" borderId="11" xfId="0" applyNumberFormat="1" applyFont="1" applyBorder="1" applyAlignment="1">
      <alignment/>
    </xf>
    <xf numFmtId="0" fontId="43" fillId="0" borderId="12" xfId="0" applyFont="1" applyBorder="1" applyAlignment="1">
      <alignment/>
    </xf>
    <xf numFmtId="0" fontId="47" fillId="0" borderId="12" xfId="0" applyFont="1" applyBorder="1" applyAlignment="1">
      <alignment horizontal="center"/>
    </xf>
    <xf numFmtId="0" fontId="3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1" fillId="0" borderId="12" xfId="0" applyFont="1" applyFill="1" applyBorder="1" applyAlignment="1">
      <alignment/>
    </xf>
    <xf numFmtId="0" fontId="31" fillId="0" borderId="0" xfId="0" applyFont="1" applyFill="1" applyAlignment="1">
      <alignment/>
    </xf>
    <xf numFmtId="0" fontId="31" fillId="0" borderId="13" xfId="0" applyFont="1" applyBorder="1" applyAlignment="1">
      <alignment/>
    </xf>
    <xf numFmtId="0" fontId="3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25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31" fillId="0" borderId="0" xfId="0" applyFont="1" applyBorder="1" applyAlignment="1">
      <alignment horizontal="center"/>
    </xf>
    <xf numFmtId="170" fontId="31" fillId="0" borderId="0" xfId="0" applyNumberFormat="1" applyFont="1" applyAlignment="1">
      <alignment horizontal="center"/>
    </xf>
    <xf numFmtId="170" fontId="49" fillId="0" borderId="0" xfId="0" applyNumberFormat="1" applyFont="1" applyAlignment="1">
      <alignment horizontal="center"/>
    </xf>
    <xf numFmtId="170" fontId="31" fillId="0" borderId="11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26" fillId="0" borderId="0" xfId="0" applyFont="1" applyBorder="1" applyAlignment="1">
      <alignment/>
    </xf>
    <xf numFmtId="0" fontId="31" fillId="0" borderId="14" xfId="0" applyFont="1" applyBorder="1" applyAlignment="1">
      <alignment horizontal="center"/>
    </xf>
    <xf numFmtId="0" fontId="31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46" fillId="0" borderId="0" xfId="0" applyFont="1" applyAlignment="1">
      <alignment horizontal="left"/>
    </xf>
    <xf numFmtId="0" fontId="45" fillId="0" borderId="0" xfId="0" applyNumberFormat="1" applyFont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B54" sqref="B54"/>
    </sheetView>
  </sheetViews>
  <sheetFormatPr defaultColWidth="11.421875" defaultRowHeight="15"/>
  <cols>
    <col min="1" max="1" width="10.00390625" style="1" customWidth="1"/>
    <col min="2" max="2" width="11.421875" style="1" customWidth="1"/>
    <col min="3" max="3" width="27.28125" style="0" customWidth="1"/>
    <col min="4" max="4" width="6.140625" style="6" customWidth="1"/>
    <col min="5" max="5" width="8.28125" style="6" customWidth="1"/>
    <col min="6" max="6" width="9.140625" style="6" customWidth="1"/>
    <col min="9" max="9" width="21.8515625" style="0" customWidth="1"/>
  </cols>
  <sheetData>
    <row r="1" spans="1:6" ht="26.25">
      <c r="A1" s="55" t="s">
        <v>151</v>
      </c>
      <c r="B1" s="46"/>
      <c r="D1" s="1"/>
      <c r="E1" s="1"/>
      <c r="F1" s="1"/>
    </row>
    <row r="2" spans="1:6" ht="15.75">
      <c r="A2" s="56" t="s">
        <v>108</v>
      </c>
      <c r="B2" s="46"/>
      <c r="D2" s="1"/>
      <c r="E2" s="1"/>
      <c r="F2" s="1"/>
    </row>
    <row r="3" spans="1:6" ht="15.75" thickBot="1">
      <c r="A3" s="51" t="s">
        <v>4</v>
      </c>
      <c r="B3" s="51" t="s">
        <v>3</v>
      </c>
      <c r="C3" s="52" t="s">
        <v>0</v>
      </c>
      <c r="D3" s="51" t="s">
        <v>50</v>
      </c>
      <c r="E3" s="51" t="s">
        <v>1</v>
      </c>
      <c r="F3" s="51" t="s">
        <v>2</v>
      </c>
    </row>
    <row r="4" spans="1:6" ht="6" customHeight="1">
      <c r="A4" s="37"/>
      <c r="B4" s="37"/>
      <c r="C4" s="15"/>
      <c r="D4" s="37"/>
      <c r="E4" s="37"/>
      <c r="F4" s="37"/>
    </row>
    <row r="5" spans="1:10" ht="15">
      <c r="A5" s="43" t="s">
        <v>6</v>
      </c>
      <c r="B5" s="47">
        <v>1</v>
      </c>
      <c r="C5" s="48" t="s">
        <v>107</v>
      </c>
      <c r="D5" s="42">
        <v>90</v>
      </c>
      <c r="E5" s="47">
        <v>5</v>
      </c>
      <c r="F5" s="47">
        <v>94</v>
      </c>
      <c r="G5" s="28"/>
      <c r="I5" s="48"/>
      <c r="J5" s="42"/>
    </row>
    <row r="6" spans="1:10" ht="15">
      <c r="A6" s="43" t="s">
        <v>6</v>
      </c>
      <c r="B6" s="47">
        <v>2</v>
      </c>
      <c r="C6" s="13" t="s">
        <v>77</v>
      </c>
      <c r="D6" s="54" t="s">
        <v>152</v>
      </c>
      <c r="E6" s="47">
        <v>4</v>
      </c>
      <c r="F6" s="47">
        <v>93</v>
      </c>
      <c r="G6" s="28"/>
      <c r="I6" s="48"/>
      <c r="J6" s="42"/>
    </row>
    <row r="7" spans="1:10" ht="15">
      <c r="A7" s="43" t="s">
        <v>6</v>
      </c>
      <c r="B7" s="47">
        <v>3</v>
      </c>
      <c r="C7" s="13" t="s">
        <v>54</v>
      </c>
      <c r="D7" s="54" t="s">
        <v>132</v>
      </c>
      <c r="E7" s="47">
        <v>4</v>
      </c>
      <c r="F7" s="47">
        <v>93</v>
      </c>
      <c r="G7" s="28"/>
      <c r="I7" s="48"/>
      <c r="J7" s="42"/>
    </row>
    <row r="8" spans="1:10" s="2" customFormat="1" ht="15">
      <c r="A8" s="43" t="s">
        <v>6</v>
      </c>
      <c r="B8" s="47">
        <v>4</v>
      </c>
      <c r="C8" s="48" t="s">
        <v>27</v>
      </c>
      <c r="D8" s="42" t="s">
        <v>115</v>
      </c>
      <c r="E8" s="47">
        <v>4</v>
      </c>
      <c r="F8" s="47">
        <v>93</v>
      </c>
      <c r="G8" s="28"/>
      <c r="I8" s="48"/>
      <c r="J8" s="42"/>
    </row>
    <row r="9" spans="1:10" s="2" customFormat="1" ht="15">
      <c r="A9" s="43" t="s">
        <v>6</v>
      </c>
      <c r="B9" s="47">
        <v>5</v>
      </c>
      <c r="C9" s="48" t="s">
        <v>121</v>
      </c>
      <c r="D9" s="42" t="s">
        <v>122</v>
      </c>
      <c r="E9" s="47">
        <v>4</v>
      </c>
      <c r="F9" s="47">
        <v>92</v>
      </c>
      <c r="G9" s="28"/>
      <c r="I9" s="48"/>
      <c r="J9" s="41"/>
    </row>
    <row r="10" spans="1:10" s="2" customFormat="1" ht="15">
      <c r="A10" s="43" t="s">
        <v>6</v>
      </c>
      <c r="B10" s="47">
        <v>6</v>
      </c>
      <c r="C10" s="53" t="s">
        <v>47</v>
      </c>
      <c r="D10" s="54" t="s">
        <v>128</v>
      </c>
      <c r="E10" s="47">
        <v>4</v>
      </c>
      <c r="F10" s="47">
        <v>92</v>
      </c>
      <c r="G10" s="28"/>
      <c r="I10" s="48"/>
      <c r="J10" s="41"/>
    </row>
    <row r="11" spans="1:10" s="2" customFormat="1" ht="15">
      <c r="A11" s="43" t="s">
        <v>6</v>
      </c>
      <c r="B11" s="47">
        <v>7</v>
      </c>
      <c r="C11" s="53" t="s">
        <v>10</v>
      </c>
      <c r="D11" s="54" t="s">
        <v>153</v>
      </c>
      <c r="E11" s="47">
        <v>3</v>
      </c>
      <c r="F11" s="47">
        <v>92</v>
      </c>
      <c r="G11" s="28"/>
      <c r="I11" s="48"/>
      <c r="J11" s="41"/>
    </row>
    <row r="12" spans="1:10" s="2" customFormat="1" ht="15">
      <c r="A12" s="43" t="s">
        <v>6</v>
      </c>
      <c r="B12" s="47">
        <v>8</v>
      </c>
      <c r="C12" s="53" t="s">
        <v>23</v>
      </c>
      <c r="D12" s="54" t="s">
        <v>140</v>
      </c>
      <c r="E12" s="47">
        <v>3</v>
      </c>
      <c r="F12" s="47">
        <v>91</v>
      </c>
      <c r="G12" s="28"/>
      <c r="I12" s="48"/>
      <c r="J12" s="41"/>
    </row>
    <row r="13" spans="1:10" ht="15">
      <c r="A13" s="43" t="s">
        <v>6</v>
      </c>
      <c r="B13" s="47">
        <v>9</v>
      </c>
      <c r="C13" s="48" t="s">
        <v>105</v>
      </c>
      <c r="D13" s="42" t="s">
        <v>112</v>
      </c>
      <c r="E13" s="47">
        <v>3</v>
      </c>
      <c r="F13" s="47">
        <v>91</v>
      </c>
      <c r="G13" s="28"/>
      <c r="I13" s="9"/>
      <c r="J13" s="9"/>
    </row>
    <row r="14" spans="1:10" ht="15">
      <c r="A14" s="43" t="s">
        <v>6</v>
      </c>
      <c r="B14" s="47">
        <v>10</v>
      </c>
      <c r="C14" s="53" t="s">
        <v>139</v>
      </c>
      <c r="D14" s="54" t="s">
        <v>140</v>
      </c>
      <c r="E14" s="47">
        <v>2</v>
      </c>
      <c r="F14" s="47">
        <v>91</v>
      </c>
      <c r="G14" s="28"/>
      <c r="I14" s="9"/>
      <c r="J14" s="9"/>
    </row>
    <row r="15" spans="1:10" ht="15">
      <c r="A15" s="43" t="s">
        <v>6</v>
      </c>
      <c r="B15" s="47">
        <v>11</v>
      </c>
      <c r="C15" s="48" t="s">
        <v>89</v>
      </c>
      <c r="D15" s="42" t="s">
        <v>111</v>
      </c>
      <c r="E15" s="47">
        <v>4</v>
      </c>
      <c r="F15" s="47">
        <v>90</v>
      </c>
      <c r="G15" s="28"/>
      <c r="I15" s="48"/>
      <c r="J15" s="41"/>
    </row>
    <row r="16" spans="1:10" ht="15">
      <c r="A16" s="43" t="s">
        <v>6</v>
      </c>
      <c r="B16" s="47">
        <v>12</v>
      </c>
      <c r="C16" s="29" t="s">
        <v>149</v>
      </c>
      <c r="D16" s="54" t="s">
        <v>150</v>
      </c>
      <c r="E16" s="47">
        <v>2</v>
      </c>
      <c r="F16" s="47">
        <v>90</v>
      </c>
      <c r="G16" s="28"/>
      <c r="I16" s="48"/>
      <c r="J16" s="41"/>
    </row>
    <row r="17" spans="1:10" ht="15">
      <c r="A17" s="43" t="s">
        <v>6</v>
      </c>
      <c r="B17" s="47">
        <v>13</v>
      </c>
      <c r="C17" s="48" t="s">
        <v>33</v>
      </c>
      <c r="D17" s="41">
        <v>63</v>
      </c>
      <c r="E17" s="47">
        <v>3</v>
      </c>
      <c r="F17" s="47">
        <v>89</v>
      </c>
      <c r="G17" s="28"/>
      <c r="I17" s="48"/>
      <c r="J17" s="41"/>
    </row>
    <row r="18" spans="1:10" s="2" customFormat="1" ht="15">
      <c r="A18" s="43" t="s">
        <v>6</v>
      </c>
      <c r="B18" s="47">
        <v>14</v>
      </c>
      <c r="C18" s="53" t="s">
        <v>126</v>
      </c>
      <c r="D18" s="54" t="s">
        <v>115</v>
      </c>
      <c r="E18" s="47">
        <v>2</v>
      </c>
      <c r="F18" s="47">
        <v>89</v>
      </c>
      <c r="G18" s="28"/>
      <c r="I18" s="48"/>
      <c r="J18" s="41"/>
    </row>
    <row r="19" spans="1:10" s="2" customFormat="1" ht="15">
      <c r="A19" s="43" t="s">
        <v>6</v>
      </c>
      <c r="B19" s="47">
        <v>15</v>
      </c>
      <c r="C19" s="53" t="s">
        <v>40</v>
      </c>
      <c r="D19" s="54" t="s">
        <v>127</v>
      </c>
      <c r="E19" s="47">
        <v>1</v>
      </c>
      <c r="F19" s="47">
        <v>89</v>
      </c>
      <c r="G19" s="28"/>
      <c r="I19" s="48"/>
      <c r="J19" s="41"/>
    </row>
    <row r="20" spans="1:10" s="2" customFormat="1" ht="15">
      <c r="A20" s="43" t="s">
        <v>6</v>
      </c>
      <c r="B20" s="47">
        <v>16</v>
      </c>
      <c r="C20" s="53" t="s">
        <v>130</v>
      </c>
      <c r="D20" s="54" t="s">
        <v>131</v>
      </c>
      <c r="E20" s="47">
        <v>3</v>
      </c>
      <c r="F20" s="47">
        <v>88</v>
      </c>
      <c r="G20" s="28"/>
      <c r="I20" s="48"/>
      <c r="J20" s="41"/>
    </row>
    <row r="21" spans="1:10" s="2" customFormat="1" ht="15">
      <c r="A21" s="43" t="s">
        <v>6</v>
      </c>
      <c r="B21" s="47">
        <v>17</v>
      </c>
      <c r="C21" s="48" t="s">
        <v>72</v>
      </c>
      <c r="D21" s="42">
        <v>78</v>
      </c>
      <c r="E21" s="47">
        <v>2</v>
      </c>
      <c r="F21" s="47">
        <v>88</v>
      </c>
      <c r="G21"/>
      <c r="I21" s="9"/>
      <c r="J21" s="9"/>
    </row>
    <row r="22" spans="1:10" ht="15">
      <c r="A22" s="43" t="s">
        <v>6</v>
      </c>
      <c r="B22" s="47">
        <v>18</v>
      </c>
      <c r="C22" s="48" t="s">
        <v>14</v>
      </c>
      <c r="D22" s="42">
        <v>74</v>
      </c>
      <c r="E22" s="47">
        <v>3</v>
      </c>
      <c r="F22" s="47">
        <v>87</v>
      </c>
      <c r="I22" s="9"/>
      <c r="J22" s="9"/>
    </row>
    <row r="23" spans="1:10" ht="15">
      <c r="A23" s="43" t="s">
        <v>6</v>
      </c>
      <c r="B23" s="47">
        <v>19</v>
      </c>
      <c r="C23" s="53" t="s">
        <v>79</v>
      </c>
      <c r="D23" s="54" t="s">
        <v>133</v>
      </c>
      <c r="E23" s="47">
        <v>3</v>
      </c>
      <c r="F23" s="47">
        <v>86</v>
      </c>
      <c r="I23" s="9"/>
      <c r="J23" s="9"/>
    </row>
    <row r="24" spans="1:10" ht="15">
      <c r="A24" s="43" t="s">
        <v>6</v>
      </c>
      <c r="B24" s="47">
        <v>20</v>
      </c>
      <c r="C24" s="53" t="s">
        <v>88</v>
      </c>
      <c r="D24" s="54" t="s">
        <v>128</v>
      </c>
      <c r="E24" s="47">
        <v>2</v>
      </c>
      <c r="F24" s="47">
        <v>86</v>
      </c>
      <c r="I24" s="9"/>
      <c r="J24" s="9"/>
    </row>
    <row r="25" spans="1:10" ht="15">
      <c r="A25" s="43" t="s">
        <v>6</v>
      </c>
      <c r="B25" s="47">
        <v>21</v>
      </c>
      <c r="C25" s="53" t="s">
        <v>63</v>
      </c>
      <c r="D25" s="54" t="s">
        <v>143</v>
      </c>
      <c r="E25" s="47">
        <v>4</v>
      </c>
      <c r="F25" s="47">
        <v>85</v>
      </c>
      <c r="I25" s="9"/>
      <c r="J25" s="9"/>
    </row>
    <row r="26" spans="1:10" ht="15">
      <c r="A26" s="43" t="s">
        <v>6</v>
      </c>
      <c r="B26" s="47">
        <v>22</v>
      </c>
      <c r="C26" s="53" t="s">
        <v>81</v>
      </c>
      <c r="D26" s="54" t="s">
        <v>132</v>
      </c>
      <c r="E26" s="47">
        <v>3</v>
      </c>
      <c r="F26" s="47">
        <v>85</v>
      </c>
      <c r="I26" s="9"/>
      <c r="J26" s="9"/>
    </row>
    <row r="27" spans="1:10" s="2" customFormat="1" ht="15">
      <c r="A27" s="43" t="s">
        <v>6</v>
      </c>
      <c r="B27" s="47">
        <v>23</v>
      </c>
      <c r="C27" s="48" t="s">
        <v>66</v>
      </c>
      <c r="D27" s="42" t="s">
        <v>116</v>
      </c>
      <c r="E27" s="47">
        <v>2</v>
      </c>
      <c r="F27" s="47">
        <v>85</v>
      </c>
      <c r="G27"/>
      <c r="I27" s="9"/>
      <c r="J27" s="9"/>
    </row>
    <row r="28" spans="1:10" ht="15">
      <c r="A28" s="43" t="s">
        <v>6</v>
      </c>
      <c r="B28" s="47">
        <v>24</v>
      </c>
      <c r="C28" s="48" t="s">
        <v>119</v>
      </c>
      <c r="D28" s="42" t="s">
        <v>120</v>
      </c>
      <c r="E28" s="47">
        <v>3</v>
      </c>
      <c r="F28" s="47">
        <v>84</v>
      </c>
      <c r="I28" s="9"/>
      <c r="J28" s="9"/>
    </row>
    <row r="29" spans="1:10" ht="15">
      <c r="A29" s="43" t="s">
        <v>6</v>
      </c>
      <c r="B29" s="47">
        <v>25</v>
      </c>
      <c r="C29" s="53" t="s">
        <v>69</v>
      </c>
      <c r="D29" s="54" t="s">
        <v>135</v>
      </c>
      <c r="E29" s="47">
        <v>2</v>
      </c>
      <c r="F29" s="47">
        <v>84</v>
      </c>
      <c r="I29" s="9"/>
      <c r="J29" s="9"/>
    </row>
    <row r="30" spans="1:10" ht="15">
      <c r="A30" s="43" t="s">
        <v>6</v>
      </c>
      <c r="B30" s="47">
        <v>26</v>
      </c>
      <c r="C30" s="53" t="s">
        <v>144</v>
      </c>
      <c r="D30" s="54" t="s">
        <v>122</v>
      </c>
      <c r="E30" s="47">
        <v>2</v>
      </c>
      <c r="F30" s="47">
        <v>84</v>
      </c>
      <c r="I30" s="9"/>
      <c r="J30" s="9"/>
    </row>
    <row r="31" spans="1:10" ht="15">
      <c r="A31" s="43" t="s">
        <v>6</v>
      </c>
      <c r="B31" s="47">
        <v>27</v>
      </c>
      <c r="C31" s="29" t="s">
        <v>53</v>
      </c>
      <c r="D31" s="54" t="s">
        <v>115</v>
      </c>
      <c r="E31" s="47">
        <v>2</v>
      </c>
      <c r="F31" s="47">
        <v>84</v>
      </c>
      <c r="I31" s="9"/>
      <c r="J31" s="9"/>
    </row>
    <row r="32" spans="1:10" ht="15">
      <c r="A32" s="43" t="s">
        <v>6</v>
      </c>
      <c r="B32" s="47">
        <v>28</v>
      </c>
      <c r="C32" s="48" t="s">
        <v>22</v>
      </c>
      <c r="D32" s="42">
        <v>78</v>
      </c>
      <c r="E32" s="47">
        <v>1</v>
      </c>
      <c r="F32" s="47">
        <v>84</v>
      </c>
      <c r="I32" s="9"/>
      <c r="J32" s="9"/>
    </row>
    <row r="33" spans="1:10" ht="15">
      <c r="A33" s="43" t="s">
        <v>6</v>
      </c>
      <c r="B33" s="47">
        <v>29</v>
      </c>
      <c r="C33" s="53" t="s">
        <v>98</v>
      </c>
      <c r="D33" s="54" t="s">
        <v>113</v>
      </c>
      <c r="E33" s="47">
        <v>1</v>
      </c>
      <c r="F33" s="47">
        <v>84</v>
      </c>
      <c r="I33" s="9"/>
      <c r="J33" s="9"/>
    </row>
    <row r="34" spans="1:10" ht="15">
      <c r="A34" s="43" t="s">
        <v>6</v>
      </c>
      <c r="B34" s="47">
        <v>30</v>
      </c>
      <c r="C34" s="29" t="s">
        <v>94</v>
      </c>
      <c r="D34" s="54" t="s">
        <v>112</v>
      </c>
      <c r="E34" s="47">
        <v>4</v>
      </c>
      <c r="F34" s="47">
        <v>83</v>
      </c>
      <c r="I34" s="9"/>
      <c r="J34" s="49"/>
    </row>
    <row r="35" spans="1:10" ht="15">
      <c r="A35" s="43" t="s">
        <v>6</v>
      </c>
      <c r="B35" s="47">
        <v>31</v>
      </c>
      <c r="C35" s="29" t="s">
        <v>82</v>
      </c>
      <c r="D35" s="54" t="s">
        <v>141</v>
      </c>
      <c r="E35" s="47">
        <v>2</v>
      </c>
      <c r="F35" s="47">
        <v>83</v>
      </c>
      <c r="I35" s="9"/>
      <c r="J35" s="49"/>
    </row>
    <row r="36" spans="1:10" ht="15">
      <c r="A36" s="43" t="s">
        <v>6</v>
      </c>
      <c r="B36" s="47">
        <v>32</v>
      </c>
      <c r="C36" s="48" t="s">
        <v>62</v>
      </c>
      <c r="D36" s="42">
        <v>63</v>
      </c>
      <c r="E36" s="47">
        <v>0</v>
      </c>
      <c r="F36" s="47">
        <v>83</v>
      </c>
      <c r="I36" s="9"/>
      <c r="J36" s="49"/>
    </row>
    <row r="37" spans="1:10" ht="15">
      <c r="A37" s="43" t="s">
        <v>6</v>
      </c>
      <c r="B37" s="47">
        <v>33</v>
      </c>
      <c r="C37" s="48" t="s">
        <v>55</v>
      </c>
      <c r="D37" s="42">
        <v>90</v>
      </c>
      <c r="E37" s="47">
        <v>1</v>
      </c>
      <c r="F37" s="47">
        <v>82</v>
      </c>
      <c r="I37" s="9"/>
      <c r="J37" s="49"/>
    </row>
    <row r="38" spans="1:10" ht="15">
      <c r="A38" s="43" t="s">
        <v>6</v>
      </c>
      <c r="B38" s="47">
        <v>33</v>
      </c>
      <c r="C38" s="53" t="s">
        <v>86</v>
      </c>
      <c r="D38" s="54" t="s">
        <v>115</v>
      </c>
      <c r="E38" s="47">
        <v>1</v>
      </c>
      <c r="F38" s="47">
        <v>82</v>
      </c>
      <c r="I38" s="9"/>
      <c r="J38" s="49"/>
    </row>
    <row r="39" spans="1:10" ht="15">
      <c r="A39" s="43" t="s">
        <v>6</v>
      </c>
      <c r="B39" s="47">
        <v>35</v>
      </c>
      <c r="C39" s="53" t="s">
        <v>103</v>
      </c>
      <c r="D39" s="54" t="s">
        <v>128</v>
      </c>
      <c r="E39" s="47">
        <v>1</v>
      </c>
      <c r="F39" s="47">
        <v>82</v>
      </c>
      <c r="I39" s="9"/>
      <c r="J39" s="49"/>
    </row>
    <row r="40" spans="1:10" ht="15">
      <c r="A40" s="43" t="s">
        <v>6</v>
      </c>
      <c r="B40" s="47">
        <v>36</v>
      </c>
      <c r="C40" s="48" t="s">
        <v>11</v>
      </c>
      <c r="D40" s="42">
        <v>71</v>
      </c>
      <c r="E40" s="47">
        <v>3</v>
      </c>
      <c r="F40" s="47">
        <v>81</v>
      </c>
      <c r="I40" s="48"/>
      <c r="J40" s="42"/>
    </row>
    <row r="41" spans="1:10" ht="15">
      <c r="A41" s="43" t="s">
        <v>6</v>
      </c>
      <c r="B41" s="47">
        <v>37</v>
      </c>
      <c r="C41" s="48" t="s">
        <v>61</v>
      </c>
      <c r="D41" s="42">
        <v>99</v>
      </c>
      <c r="E41" s="47">
        <v>1</v>
      </c>
      <c r="F41" s="47">
        <v>80</v>
      </c>
      <c r="I41" s="13"/>
      <c r="J41" s="42"/>
    </row>
    <row r="42" spans="1:10" ht="15">
      <c r="A42" s="43" t="s">
        <v>6</v>
      </c>
      <c r="B42" s="47">
        <v>38</v>
      </c>
      <c r="C42" s="53" t="s">
        <v>36</v>
      </c>
      <c r="D42" s="54" t="s">
        <v>134</v>
      </c>
      <c r="E42" s="47">
        <v>0</v>
      </c>
      <c r="F42" s="47">
        <v>79</v>
      </c>
      <c r="I42" s="13"/>
      <c r="J42" s="42"/>
    </row>
    <row r="43" spans="1:10" ht="15">
      <c r="A43" s="43" t="s">
        <v>6</v>
      </c>
      <c r="B43" s="47">
        <v>39</v>
      </c>
      <c r="C43" s="48" t="s">
        <v>59</v>
      </c>
      <c r="D43" s="42">
        <v>83</v>
      </c>
      <c r="E43" s="47">
        <v>1</v>
      </c>
      <c r="F43" s="47">
        <v>78</v>
      </c>
      <c r="I43" s="48"/>
      <c r="J43" s="42"/>
    </row>
    <row r="44" spans="1:10" ht="15">
      <c r="A44" s="43" t="s">
        <v>6</v>
      </c>
      <c r="B44" s="47">
        <v>40</v>
      </c>
      <c r="C44" s="53" t="s">
        <v>67</v>
      </c>
      <c r="D44" s="54" t="s">
        <v>142</v>
      </c>
      <c r="E44" s="47">
        <v>1</v>
      </c>
      <c r="F44" s="47">
        <v>77</v>
      </c>
      <c r="I44" s="48"/>
      <c r="J44" s="42"/>
    </row>
    <row r="45" spans="1:10" ht="15">
      <c r="A45" s="43" t="s">
        <v>6</v>
      </c>
      <c r="B45" s="47">
        <v>41</v>
      </c>
      <c r="C45" s="53" t="s">
        <v>46</v>
      </c>
      <c r="D45" s="54" t="s">
        <v>141</v>
      </c>
      <c r="E45" s="47">
        <v>0</v>
      </c>
      <c r="F45" s="47">
        <v>77</v>
      </c>
      <c r="I45" s="48"/>
      <c r="J45" s="42"/>
    </row>
    <row r="46" spans="1:10" ht="15">
      <c r="A46" s="43" t="s">
        <v>6</v>
      </c>
      <c r="B46" s="47">
        <v>42</v>
      </c>
      <c r="C46" s="53" t="s">
        <v>90</v>
      </c>
      <c r="D46" s="54" t="s">
        <v>148</v>
      </c>
      <c r="E46" s="47">
        <v>0</v>
      </c>
      <c r="F46" s="47">
        <v>77</v>
      </c>
      <c r="I46" s="48"/>
      <c r="J46" s="42"/>
    </row>
    <row r="47" spans="1:10" ht="15">
      <c r="A47" s="43" t="s">
        <v>6</v>
      </c>
      <c r="B47" s="47">
        <v>43</v>
      </c>
      <c r="C47" s="53" t="s">
        <v>125</v>
      </c>
      <c r="D47" s="54" t="s">
        <v>112</v>
      </c>
      <c r="E47" s="47">
        <v>0</v>
      </c>
      <c r="F47" s="47">
        <v>77</v>
      </c>
      <c r="I47" s="48"/>
      <c r="J47" s="42"/>
    </row>
    <row r="48" spans="1:10" ht="15">
      <c r="A48" s="43" t="s">
        <v>6</v>
      </c>
      <c r="B48" s="47">
        <v>44</v>
      </c>
      <c r="C48" s="48" t="s">
        <v>123</v>
      </c>
      <c r="D48" s="42" t="s">
        <v>113</v>
      </c>
      <c r="E48" s="47">
        <v>0</v>
      </c>
      <c r="F48" s="47">
        <v>75</v>
      </c>
      <c r="I48" s="50"/>
      <c r="J48" s="42"/>
    </row>
    <row r="49" spans="1:10" ht="15">
      <c r="A49" s="43" t="s">
        <v>6</v>
      </c>
      <c r="B49" s="47">
        <v>45</v>
      </c>
      <c r="C49" s="48" t="s">
        <v>43</v>
      </c>
      <c r="D49" s="42">
        <v>77</v>
      </c>
      <c r="E49" s="47">
        <v>1</v>
      </c>
      <c r="F49" s="47">
        <v>74</v>
      </c>
      <c r="I49" s="48"/>
      <c r="J49" s="42"/>
    </row>
    <row r="50" spans="1:10" ht="15">
      <c r="A50" s="43" t="s">
        <v>6</v>
      </c>
      <c r="B50" s="47">
        <v>46</v>
      </c>
      <c r="C50" s="48" t="s">
        <v>117</v>
      </c>
      <c r="D50" s="42" t="s">
        <v>118</v>
      </c>
      <c r="E50" s="47">
        <v>3</v>
      </c>
      <c r="F50" s="47">
        <v>73</v>
      </c>
      <c r="I50" s="48"/>
      <c r="J50" s="42"/>
    </row>
    <row r="51" spans="1:10" ht="15">
      <c r="A51" s="43" t="s">
        <v>6</v>
      </c>
      <c r="B51" s="47">
        <v>47</v>
      </c>
      <c r="C51" s="48" t="s">
        <v>58</v>
      </c>
      <c r="D51" s="42">
        <v>91</v>
      </c>
      <c r="E51" s="47">
        <v>1</v>
      </c>
      <c r="F51" s="47">
        <v>72</v>
      </c>
      <c r="I51" s="48"/>
      <c r="J51" s="42"/>
    </row>
    <row r="52" spans="1:10" ht="15">
      <c r="A52" s="43" t="s">
        <v>6</v>
      </c>
      <c r="B52" s="47">
        <v>48</v>
      </c>
      <c r="C52" s="53" t="s">
        <v>92</v>
      </c>
      <c r="D52" s="54" t="s">
        <v>124</v>
      </c>
      <c r="E52" s="47">
        <v>1</v>
      </c>
      <c r="F52" s="47">
        <v>72</v>
      </c>
      <c r="I52" s="48"/>
      <c r="J52" s="42"/>
    </row>
    <row r="53" spans="1:10" ht="15">
      <c r="A53" s="43" t="s">
        <v>6</v>
      </c>
      <c r="B53" s="47">
        <v>49</v>
      </c>
      <c r="C53" s="48" t="s">
        <v>93</v>
      </c>
      <c r="D53" s="42" t="s">
        <v>110</v>
      </c>
      <c r="E53" s="47">
        <v>1</v>
      </c>
      <c r="F53" s="47">
        <v>72</v>
      </c>
      <c r="I53" s="48"/>
      <c r="J53" s="42"/>
    </row>
    <row r="54" spans="1:10" ht="15">
      <c r="A54" s="43" t="s">
        <v>6</v>
      </c>
      <c r="B54" s="47">
        <v>49</v>
      </c>
      <c r="C54" s="53" t="s">
        <v>102</v>
      </c>
      <c r="D54" s="54" t="s">
        <v>110</v>
      </c>
      <c r="E54" s="47">
        <v>1</v>
      </c>
      <c r="F54" s="47">
        <v>72</v>
      </c>
      <c r="I54" s="48"/>
      <c r="J54" s="42"/>
    </row>
    <row r="55" spans="1:10" ht="15">
      <c r="A55" s="43" t="s">
        <v>6</v>
      </c>
      <c r="B55" s="47">
        <v>51</v>
      </c>
      <c r="C55" s="53" t="s">
        <v>101</v>
      </c>
      <c r="D55" s="54" t="s">
        <v>111</v>
      </c>
      <c r="E55" s="47">
        <v>3</v>
      </c>
      <c r="F55" s="47">
        <v>71</v>
      </c>
      <c r="I55" s="48"/>
      <c r="J55" s="42"/>
    </row>
    <row r="56" spans="1:10" ht="15">
      <c r="A56" s="43" t="s">
        <v>6</v>
      </c>
      <c r="B56" s="47">
        <v>52</v>
      </c>
      <c r="C56" s="53" t="s">
        <v>136</v>
      </c>
      <c r="D56" s="54" t="s">
        <v>112</v>
      </c>
      <c r="E56" s="47">
        <v>2</v>
      </c>
      <c r="F56" s="47">
        <v>71</v>
      </c>
      <c r="I56" s="48"/>
      <c r="J56" s="42"/>
    </row>
    <row r="57" spans="1:10" ht="15">
      <c r="A57" s="43" t="s">
        <v>6</v>
      </c>
      <c r="B57" s="47">
        <v>53</v>
      </c>
      <c r="C57" s="53" t="s">
        <v>106</v>
      </c>
      <c r="D57" s="54" t="s">
        <v>114</v>
      </c>
      <c r="E57" s="47">
        <v>0</v>
      </c>
      <c r="F57" s="47">
        <v>71</v>
      </c>
      <c r="I57" s="48"/>
      <c r="J57" s="42"/>
    </row>
    <row r="58" spans="1:10" ht="15">
      <c r="A58" s="43" t="s">
        <v>6</v>
      </c>
      <c r="B58" s="47">
        <v>54</v>
      </c>
      <c r="C58" s="48" t="s">
        <v>9</v>
      </c>
      <c r="D58" s="42">
        <v>67</v>
      </c>
      <c r="E58" s="47">
        <v>1</v>
      </c>
      <c r="F58" s="47">
        <v>67</v>
      </c>
      <c r="I58" s="48"/>
      <c r="J58" s="42"/>
    </row>
    <row r="59" spans="1:10" ht="15">
      <c r="A59" s="43" t="s">
        <v>6</v>
      </c>
      <c r="B59" s="47">
        <v>55</v>
      </c>
      <c r="C59" s="53" t="s">
        <v>145</v>
      </c>
      <c r="D59" s="54" t="s">
        <v>146</v>
      </c>
      <c r="E59" s="47">
        <v>0</v>
      </c>
      <c r="F59" s="47">
        <v>67</v>
      </c>
      <c r="I59" s="48"/>
      <c r="J59" s="42"/>
    </row>
    <row r="60" spans="1:10" ht="15">
      <c r="A60" s="43" t="s">
        <v>6</v>
      </c>
      <c r="B60" s="47">
        <v>56</v>
      </c>
      <c r="C60" s="53" t="s">
        <v>97</v>
      </c>
      <c r="D60" s="54" t="s">
        <v>111</v>
      </c>
      <c r="E60" s="47">
        <v>0</v>
      </c>
      <c r="F60" s="47">
        <v>66</v>
      </c>
      <c r="I60" s="48"/>
      <c r="J60" s="42"/>
    </row>
    <row r="61" spans="1:10" ht="15">
      <c r="A61" s="43" t="s">
        <v>6</v>
      </c>
      <c r="B61" s="47">
        <v>57</v>
      </c>
      <c r="C61" s="53" t="s">
        <v>137</v>
      </c>
      <c r="D61" s="54" t="s">
        <v>138</v>
      </c>
      <c r="E61" s="47">
        <v>2</v>
      </c>
      <c r="F61" s="47">
        <v>63</v>
      </c>
      <c r="I61" s="48"/>
      <c r="J61" s="42"/>
    </row>
    <row r="62" spans="1:10" ht="15">
      <c r="A62" s="43" t="s">
        <v>6</v>
      </c>
      <c r="B62" s="47">
        <v>58</v>
      </c>
      <c r="C62" s="53" t="s">
        <v>99</v>
      </c>
      <c r="D62" s="54" t="s">
        <v>113</v>
      </c>
      <c r="E62" s="47">
        <v>0</v>
      </c>
      <c r="F62" s="47">
        <v>63</v>
      </c>
      <c r="I62" s="48"/>
      <c r="J62" s="42"/>
    </row>
    <row r="63" spans="1:10" ht="15">
      <c r="A63" s="43" t="s">
        <v>6</v>
      </c>
      <c r="B63" s="47">
        <v>59</v>
      </c>
      <c r="C63" s="48" t="s">
        <v>12</v>
      </c>
      <c r="D63" s="42">
        <v>69</v>
      </c>
      <c r="E63" s="47">
        <v>0</v>
      </c>
      <c r="F63" s="47">
        <v>61</v>
      </c>
      <c r="I63" s="48"/>
      <c r="J63" s="42"/>
    </row>
    <row r="64" spans="1:10" ht="15">
      <c r="A64" s="43" t="s">
        <v>6</v>
      </c>
      <c r="B64" s="47">
        <v>60</v>
      </c>
      <c r="C64" s="53" t="s">
        <v>147</v>
      </c>
      <c r="D64" s="54" t="s">
        <v>148</v>
      </c>
      <c r="E64" s="47">
        <v>0</v>
      </c>
      <c r="F64" s="47">
        <v>59</v>
      </c>
      <c r="I64" s="48"/>
      <c r="J64" s="42"/>
    </row>
    <row r="65" spans="1:10" ht="15">
      <c r="A65" s="43" t="s">
        <v>6</v>
      </c>
      <c r="B65" s="47">
        <v>61</v>
      </c>
      <c r="C65" s="53" t="s">
        <v>129</v>
      </c>
      <c r="D65" s="54" t="s">
        <v>114</v>
      </c>
      <c r="E65" s="47">
        <v>0</v>
      </c>
      <c r="F65" s="47">
        <v>59</v>
      </c>
      <c r="I65" s="48"/>
      <c r="J65" s="42"/>
    </row>
    <row r="66" spans="1:10" ht="15">
      <c r="A66" s="43" t="s">
        <v>6</v>
      </c>
      <c r="B66" s="47">
        <v>62</v>
      </c>
      <c r="C66" s="48" t="s">
        <v>104</v>
      </c>
      <c r="D66" s="42">
        <v>10</v>
      </c>
      <c r="E66" s="47">
        <v>0</v>
      </c>
      <c r="F66" s="47">
        <v>52</v>
      </c>
      <c r="G66" s="9"/>
      <c r="I66" s="48"/>
      <c r="J66" s="42"/>
    </row>
    <row r="67" spans="1:10" ht="15">
      <c r="A67" s="43" t="s">
        <v>6</v>
      </c>
      <c r="B67" s="47">
        <v>63</v>
      </c>
      <c r="C67" s="48" t="s">
        <v>109</v>
      </c>
      <c r="D67" s="42">
        <v>11</v>
      </c>
      <c r="E67" s="47">
        <v>0</v>
      </c>
      <c r="F67" s="47">
        <v>52</v>
      </c>
      <c r="I67" s="48"/>
      <c r="J67" s="42"/>
    </row>
    <row r="68" spans="1:6" ht="15">
      <c r="A68" s="43"/>
      <c r="B68" s="37"/>
      <c r="C68" s="15"/>
      <c r="D68" s="37"/>
      <c r="E68" s="37"/>
      <c r="F68" s="37"/>
    </row>
    <row r="69" spans="1:7" s="9" customFormat="1" ht="15">
      <c r="A69" s="44"/>
      <c r="B69" s="6"/>
      <c r="C69" s="6" t="s">
        <v>31</v>
      </c>
      <c r="D69" s="6">
        <v>63</v>
      </c>
      <c r="E69" s="38">
        <v>7</v>
      </c>
      <c r="F69" s="39">
        <f>SUM(E69*D69)</f>
        <v>441</v>
      </c>
      <c r="G69" s="2"/>
    </row>
    <row r="70" spans="1:7" s="2" customFormat="1" ht="15">
      <c r="A70" s="43"/>
      <c r="B70" s="1"/>
      <c r="C70"/>
      <c r="D70" s="1"/>
      <c r="E70" s="1"/>
      <c r="F70" s="6"/>
      <c r="G70"/>
    </row>
    <row r="71" spans="1:6" ht="15">
      <c r="A71" s="43"/>
      <c r="C71" s="21" t="s">
        <v>32</v>
      </c>
      <c r="D71" s="6">
        <v>20</v>
      </c>
      <c r="E71" s="38">
        <v>10</v>
      </c>
      <c r="F71" s="39">
        <f>SUM(E71*D71)</f>
        <v>200</v>
      </c>
    </row>
    <row r="72" spans="1:5" ht="15">
      <c r="A72" s="43"/>
      <c r="D72" s="1"/>
      <c r="E72" s="1"/>
    </row>
    <row r="73" spans="1:7" ht="15.75" thickBot="1">
      <c r="A73" s="43"/>
      <c r="B73" s="8"/>
      <c r="C73" s="6" t="s">
        <v>2</v>
      </c>
      <c r="D73" s="8"/>
      <c r="E73" s="8"/>
      <c r="F73" s="40">
        <f>SUM(F69+F71)</f>
        <v>641</v>
      </c>
      <c r="G73" s="9"/>
    </row>
    <row r="74" spans="1:6" s="9" customFormat="1" ht="16.5" thickBot="1" thickTop="1">
      <c r="A74" s="43"/>
      <c r="B74" s="8"/>
      <c r="C74" s="6"/>
      <c r="D74" s="6"/>
      <c r="E74" s="6"/>
      <c r="F74" s="40"/>
    </row>
    <row r="75" spans="1:6" s="2" customFormat="1" ht="15.75" thickTop="1">
      <c r="A75" s="44"/>
      <c r="B75" s="6"/>
      <c r="D75" s="6"/>
      <c r="E75" s="6"/>
      <c r="F75" s="6"/>
    </row>
    <row r="76" ht="15">
      <c r="A76" s="43"/>
    </row>
    <row r="77" ht="15">
      <c r="A77" s="43"/>
    </row>
    <row r="78" ht="15">
      <c r="A78" s="43"/>
    </row>
    <row r="79" spans="1:6" s="2" customFormat="1" ht="15">
      <c r="A79" s="44"/>
      <c r="B79" s="6"/>
      <c r="D79" s="6"/>
      <c r="E79" s="6"/>
      <c r="F79" s="6"/>
    </row>
    <row r="82" spans="1:6" ht="15">
      <c r="A82" s="45"/>
      <c r="B82" s="37"/>
      <c r="C82" s="15"/>
      <c r="D82" s="37"/>
      <c r="E82" s="37"/>
      <c r="F82" s="37"/>
    </row>
    <row r="83" spans="1:6" s="2" customFormat="1" ht="15">
      <c r="A83" s="44"/>
      <c r="B83" s="6"/>
      <c r="D83" s="6"/>
      <c r="E83" s="6"/>
      <c r="F83" s="6"/>
    </row>
    <row r="84" ht="15">
      <c r="A84" s="43"/>
    </row>
    <row r="85" ht="15">
      <c r="A85" s="43"/>
    </row>
    <row r="86" ht="15">
      <c r="A86" s="4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25">
      <selection activeCell="A1" sqref="A1:IV1"/>
    </sheetView>
  </sheetViews>
  <sheetFormatPr defaultColWidth="11.421875" defaultRowHeight="15"/>
  <cols>
    <col min="1" max="1" width="8.28125" style="0" customWidth="1"/>
    <col min="3" max="3" width="21.57421875" style="0" bestFit="1" customWidth="1"/>
    <col min="4" max="4" width="6.140625" style="2" customWidth="1"/>
    <col min="5" max="5" width="8.28125" style="2" customWidth="1"/>
    <col min="6" max="6" width="9.140625" style="2" customWidth="1"/>
  </cols>
  <sheetData>
    <row r="1" spans="1:6" ht="26.25">
      <c r="A1" s="12" t="s">
        <v>7</v>
      </c>
      <c r="B1" s="10"/>
      <c r="D1"/>
      <c r="E1"/>
      <c r="F1"/>
    </row>
    <row r="2" spans="1:6" ht="15.75">
      <c r="A2" s="11" t="s">
        <v>76</v>
      </c>
      <c r="B2" s="10"/>
      <c r="D2"/>
      <c r="E2"/>
      <c r="F2"/>
    </row>
    <row r="3" spans="1:6" ht="15">
      <c r="A3" s="7" t="s">
        <v>4</v>
      </c>
      <c r="B3" s="32" t="s">
        <v>3</v>
      </c>
      <c r="C3" s="32" t="s">
        <v>0</v>
      </c>
      <c r="D3" s="32" t="s">
        <v>50</v>
      </c>
      <c r="E3" s="32" t="s">
        <v>1</v>
      </c>
      <c r="F3" s="32" t="s">
        <v>2</v>
      </c>
    </row>
    <row r="4" spans="1:7" ht="15">
      <c r="A4" s="4" t="s">
        <v>6</v>
      </c>
      <c r="B4" s="33">
        <v>1</v>
      </c>
      <c r="C4" s="32" t="s">
        <v>27</v>
      </c>
      <c r="D4" s="34">
        <v>90</v>
      </c>
      <c r="E4" s="32">
        <v>7</v>
      </c>
      <c r="F4" s="32">
        <v>97</v>
      </c>
      <c r="G4" s="28"/>
    </row>
    <row r="5" spans="1:7" s="2" customFormat="1" ht="15">
      <c r="A5" s="4" t="s">
        <v>6</v>
      </c>
      <c r="B5" s="33">
        <v>2</v>
      </c>
      <c r="C5" s="32" t="s">
        <v>14</v>
      </c>
      <c r="D5" s="34">
        <v>74</v>
      </c>
      <c r="E5" s="34">
        <v>7</v>
      </c>
      <c r="F5" s="32">
        <v>96</v>
      </c>
      <c r="G5" s="28"/>
    </row>
    <row r="6" spans="1:7" s="2" customFormat="1" ht="15">
      <c r="A6" s="4" t="s">
        <v>6</v>
      </c>
      <c r="B6" s="33">
        <v>3</v>
      </c>
      <c r="C6" s="32" t="s">
        <v>54</v>
      </c>
      <c r="D6" s="32">
        <v>67</v>
      </c>
      <c r="E6" s="34">
        <v>4</v>
      </c>
      <c r="F6" s="32">
        <v>93</v>
      </c>
      <c r="G6" s="28"/>
    </row>
    <row r="7" spans="1:7" ht="15">
      <c r="A7" s="4" t="s">
        <v>6</v>
      </c>
      <c r="B7" s="33">
        <v>4</v>
      </c>
      <c r="C7" s="32" t="s">
        <v>77</v>
      </c>
      <c r="D7" s="32">
        <v>53</v>
      </c>
      <c r="E7" s="34">
        <v>4</v>
      </c>
      <c r="F7" s="32">
        <v>93</v>
      </c>
      <c r="G7" s="28"/>
    </row>
    <row r="8" spans="1:7" ht="15">
      <c r="A8" s="4" t="s">
        <v>6</v>
      </c>
      <c r="B8" s="33">
        <v>5</v>
      </c>
      <c r="C8" s="32" t="s">
        <v>78</v>
      </c>
      <c r="D8" s="32">
        <v>69</v>
      </c>
      <c r="E8" s="32">
        <v>5</v>
      </c>
      <c r="F8" s="32">
        <v>92</v>
      </c>
      <c r="G8" s="28"/>
    </row>
    <row r="9" spans="1:7" ht="15">
      <c r="A9" s="4" t="s">
        <v>6</v>
      </c>
      <c r="B9" s="33">
        <v>6</v>
      </c>
      <c r="C9" s="32" t="s">
        <v>79</v>
      </c>
      <c r="D9" s="32">
        <v>62</v>
      </c>
      <c r="E9" s="34">
        <v>4</v>
      </c>
      <c r="F9" s="32">
        <v>92</v>
      </c>
      <c r="G9" s="28"/>
    </row>
    <row r="10" spans="1:7" ht="15">
      <c r="A10" s="4" t="s">
        <v>6</v>
      </c>
      <c r="B10" s="33">
        <v>7</v>
      </c>
      <c r="C10" s="35" t="s">
        <v>44</v>
      </c>
      <c r="D10" s="32">
        <v>59</v>
      </c>
      <c r="E10" s="34">
        <v>2</v>
      </c>
      <c r="F10" s="32">
        <v>92</v>
      </c>
      <c r="G10" s="28"/>
    </row>
    <row r="11" spans="1:7" s="2" customFormat="1" ht="15">
      <c r="A11" s="4" t="s">
        <v>6</v>
      </c>
      <c r="B11" s="33">
        <v>8</v>
      </c>
      <c r="C11" s="32" t="s">
        <v>72</v>
      </c>
      <c r="D11" s="32">
        <v>78</v>
      </c>
      <c r="E11" s="32">
        <v>3</v>
      </c>
      <c r="F11" s="32">
        <v>91</v>
      </c>
      <c r="G11"/>
    </row>
    <row r="12" spans="1:6" ht="15">
      <c r="A12" s="4" t="s">
        <v>6</v>
      </c>
      <c r="B12" s="33">
        <v>9</v>
      </c>
      <c r="C12" s="32" t="s">
        <v>80</v>
      </c>
      <c r="D12" s="32">
        <v>91</v>
      </c>
      <c r="E12" s="32">
        <v>3</v>
      </c>
      <c r="F12" s="32">
        <v>91</v>
      </c>
    </row>
    <row r="13" spans="1:7" s="2" customFormat="1" ht="15">
      <c r="A13" s="4" t="s">
        <v>6</v>
      </c>
      <c r="B13" s="33">
        <v>10</v>
      </c>
      <c r="C13" s="32" t="s">
        <v>33</v>
      </c>
      <c r="D13" s="36">
        <v>63</v>
      </c>
      <c r="E13" s="32">
        <v>3</v>
      </c>
      <c r="F13" s="32">
        <v>90</v>
      </c>
      <c r="G13"/>
    </row>
    <row r="14" spans="1:6" ht="15">
      <c r="A14" s="4" t="s">
        <v>6</v>
      </c>
      <c r="B14" s="33">
        <v>11</v>
      </c>
      <c r="C14" s="32" t="s">
        <v>62</v>
      </c>
      <c r="D14" s="32"/>
      <c r="E14" s="34">
        <v>3</v>
      </c>
      <c r="F14" s="32">
        <v>89</v>
      </c>
    </row>
    <row r="15" spans="1:6" ht="15">
      <c r="A15" s="4" t="s">
        <v>6</v>
      </c>
      <c r="B15" s="33">
        <v>12</v>
      </c>
      <c r="C15" s="32" t="s">
        <v>47</v>
      </c>
      <c r="D15" s="32">
        <v>97</v>
      </c>
      <c r="E15" s="34">
        <v>3</v>
      </c>
      <c r="F15" s="32">
        <v>89</v>
      </c>
    </row>
    <row r="16" spans="1:6" ht="15">
      <c r="A16" s="4" t="s">
        <v>6</v>
      </c>
      <c r="B16" s="33">
        <v>13</v>
      </c>
      <c r="C16" s="32" t="s">
        <v>81</v>
      </c>
      <c r="D16" s="32">
        <v>67</v>
      </c>
      <c r="E16" s="32">
        <v>2</v>
      </c>
      <c r="F16" s="32">
        <v>89</v>
      </c>
    </row>
    <row r="17" spans="1:6" ht="15">
      <c r="A17" s="4" t="s">
        <v>6</v>
      </c>
      <c r="B17" s="33">
        <v>14</v>
      </c>
      <c r="C17" s="32" t="s">
        <v>37</v>
      </c>
      <c r="D17" s="32">
        <v>90</v>
      </c>
      <c r="E17" s="32">
        <v>1</v>
      </c>
      <c r="F17" s="32">
        <v>89</v>
      </c>
    </row>
    <row r="18" spans="1:6" ht="15">
      <c r="A18" s="4" t="s">
        <v>6</v>
      </c>
      <c r="B18" s="33">
        <v>15</v>
      </c>
      <c r="C18" s="32" t="s">
        <v>82</v>
      </c>
      <c r="D18" s="32">
        <v>88</v>
      </c>
      <c r="E18" s="34">
        <v>4</v>
      </c>
      <c r="F18" s="32">
        <v>88</v>
      </c>
    </row>
    <row r="19" spans="1:6" ht="15">
      <c r="A19" s="4" t="s">
        <v>6</v>
      </c>
      <c r="B19" s="33">
        <v>16</v>
      </c>
      <c r="C19" s="32" t="s">
        <v>23</v>
      </c>
      <c r="D19" s="34">
        <v>69</v>
      </c>
      <c r="E19" s="34">
        <v>2</v>
      </c>
      <c r="F19" s="32">
        <v>88</v>
      </c>
    </row>
    <row r="20" spans="1:6" ht="15">
      <c r="A20" s="4" t="s">
        <v>6</v>
      </c>
      <c r="B20" s="33">
        <v>17</v>
      </c>
      <c r="C20" s="32" t="s">
        <v>83</v>
      </c>
      <c r="D20" s="32">
        <v>98</v>
      </c>
      <c r="E20" s="34">
        <v>2</v>
      </c>
      <c r="F20" s="32">
        <v>88</v>
      </c>
    </row>
    <row r="21" spans="1:6" ht="15">
      <c r="A21" s="4" t="s">
        <v>6</v>
      </c>
      <c r="B21" s="33">
        <v>18</v>
      </c>
      <c r="C21" s="32" t="s">
        <v>46</v>
      </c>
      <c r="D21" s="32">
        <v>88</v>
      </c>
      <c r="E21" s="32">
        <v>2</v>
      </c>
      <c r="F21" s="32">
        <v>87</v>
      </c>
    </row>
    <row r="22" spans="1:6" ht="15">
      <c r="A22" s="4" t="s">
        <v>6</v>
      </c>
      <c r="B22" s="33">
        <v>19</v>
      </c>
      <c r="C22" s="32" t="s">
        <v>61</v>
      </c>
      <c r="D22" s="34">
        <v>99</v>
      </c>
      <c r="E22" s="32">
        <v>2</v>
      </c>
      <c r="F22" s="32">
        <v>87</v>
      </c>
    </row>
    <row r="23" spans="1:6" ht="15">
      <c r="A23" s="4" t="s">
        <v>6</v>
      </c>
      <c r="B23" s="33">
        <v>20</v>
      </c>
      <c r="C23" s="32" t="s">
        <v>55</v>
      </c>
      <c r="D23" s="32">
        <v>90</v>
      </c>
      <c r="E23" s="32">
        <v>1</v>
      </c>
      <c r="F23" s="32">
        <v>87</v>
      </c>
    </row>
    <row r="24" spans="1:6" ht="15">
      <c r="A24" s="4" t="s">
        <v>6</v>
      </c>
      <c r="B24" s="33">
        <v>21</v>
      </c>
      <c r="C24" s="32" t="s">
        <v>59</v>
      </c>
      <c r="D24" s="32">
        <v>83</v>
      </c>
      <c r="E24" s="32">
        <v>2</v>
      </c>
      <c r="F24" s="32">
        <v>86</v>
      </c>
    </row>
    <row r="25" spans="1:6" ht="15">
      <c r="A25" s="4" t="s">
        <v>6</v>
      </c>
      <c r="B25" s="33">
        <v>22</v>
      </c>
      <c r="C25" s="32" t="s">
        <v>84</v>
      </c>
      <c r="D25" s="34">
        <v>90</v>
      </c>
      <c r="E25" s="34">
        <v>2</v>
      </c>
      <c r="F25" s="32">
        <v>86</v>
      </c>
    </row>
    <row r="26" spans="1:6" ht="15">
      <c r="A26" s="4" t="s">
        <v>6</v>
      </c>
      <c r="B26" s="33">
        <v>23</v>
      </c>
      <c r="C26" s="32" t="s">
        <v>63</v>
      </c>
      <c r="D26" s="32"/>
      <c r="E26" s="32">
        <v>1</v>
      </c>
      <c r="F26" s="32">
        <v>86</v>
      </c>
    </row>
    <row r="27" spans="1:6" ht="15">
      <c r="A27" s="4" t="s">
        <v>6</v>
      </c>
      <c r="B27" s="33">
        <v>24</v>
      </c>
      <c r="C27" s="32" t="s">
        <v>25</v>
      </c>
      <c r="D27" s="32">
        <v>92</v>
      </c>
      <c r="E27" s="32">
        <v>1</v>
      </c>
      <c r="F27" s="32">
        <v>86</v>
      </c>
    </row>
    <row r="28" spans="1:6" ht="15">
      <c r="A28" s="4" t="s">
        <v>6</v>
      </c>
      <c r="B28" s="33">
        <v>25</v>
      </c>
      <c r="C28" s="32" t="s">
        <v>85</v>
      </c>
      <c r="D28" s="32">
        <v>79</v>
      </c>
      <c r="E28" s="34">
        <v>2</v>
      </c>
      <c r="F28" s="32">
        <v>85</v>
      </c>
    </row>
    <row r="29" spans="1:6" ht="15">
      <c r="A29" s="4" t="s">
        <v>6</v>
      </c>
      <c r="B29" s="33">
        <v>26</v>
      </c>
      <c r="C29" s="32" t="s">
        <v>86</v>
      </c>
      <c r="D29" s="32">
        <v>90</v>
      </c>
      <c r="E29" s="32">
        <v>2</v>
      </c>
      <c r="F29" s="32">
        <v>85</v>
      </c>
    </row>
    <row r="30" spans="1:6" ht="15">
      <c r="A30" s="4" t="s">
        <v>6</v>
      </c>
      <c r="B30" s="33">
        <v>27</v>
      </c>
      <c r="C30" s="32" t="s">
        <v>56</v>
      </c>
      <c r="D30" s="32">
        <v>92</v>
      </c>
      <c r="E30" s="34">
        <v>2</v>
      </c>
      <c r="F30" s="32">
        <v>85</v>
      </c>
    </row>
    <row r="31" spans="1:6" ht="15">
      <c r="A31" s="4" t="s">
        <v>6</v>
      </c>
      <c r="B31" s="33">
        <v>28</v>
      </c>
      <c r="C31" s="32" t="s">
        <v>87</v>
      </c>
      <c r="D31" s="32">
        <v>97</v>
      </c>
      <c r="E31" s="32">
        <v>0</v>
      </c>
      <c r="F31" s="32">
        <v>85</v>
      </c>
    </row>
    <row r="32" spans="1:6" ht="15">
      <c r="A32" s="4" t="s">
        <v>6</v>
      </c>
      <c r="B32" s="33">
        <v>29</v>
      </c>
      <c r="C32" s="32" t="s">
        <v>22</v>
      </c>
      <c r="D32" s="36">
        <v>78</v>
      </c>
      <c r="E32" s="34">
        <v>3</v>
      </c>
      <c r="F32" s="32">
        <v>84</v>
      </c>
    </row>
    <row r="33" spans="1:6" ht="15">
      <c r="A33" s="4" t="s">
        <v>6</v>
      </c>
      <c r="B33" s="33">
        <v>30</v>
      </c>
      <c r="C33" s="32" t="s">
        <v>88</v>
      </c>
      <c r="D33" s="36">
        <v>97</v>
      </c>
      <c r="E33" s="34">
        <v>2</v>
      </c>
      <c r="F33" s="32">
        <v>84</v>
      </c>
    </row>
    <row r="34" spans="1:6" ht="15">
      <c r="A34" s="4" t="s">
        <v>6</v>
      </c>
      <c r="B34" s="33">
        <v>31</v>
      </c>
      <c r="C34" s="32" t="s">
        <v>17</v>
      </c>
      <c r="D34" s="32">
        <v>92</v>
      </c>
      <c r="E34" s="32">
        <v>3</v>
      </c>
      <c r="F34" s="32">
        <v>83</v>
      </c>
    </row>
    <row r="35" spans="1:6" ht="15">
      <c r="A35" s="4" t="s">
        <v>6</v>
      </c>
      <c r="B35" s="33">
        <v>32</v>
      </c>
      <c r="C35" s="32" t="s">
        <v>66</v>
      </c>
      <c r="D35" s="34">
        <v>73</v>
      </c>
      <c r="E35" s="34">
        <v>2</v>
      </c>
      <c r="F35" s="32">
        <v>81</v>
      </c>
    </row>
    <row r="36" spans="1:6" ht="15">
      <c r="A36" s="4" t="s">
        <v>6</v>
      </c>
      <c r="B36" s="33">
        <v>33</v>
      </c>
      <c r="C36" s="32" t="s">
        <v>89</v>
      </c>
      <c r="D36" s="32">
        <v>7</v>
      </c>
      <c r="E36" s="34">
        <v>3</v>
      </c>
      <c r="F36" s="32">
        <v>80</v>
      </c>
    </row>
    <row r="37" spans="1:6" ht="15">
      <c r="A37" s="4" t="s">
        <v>6</v>
      </c>
      <c r="B37" s="33">
        <v>34</v>
      </c>
      <c r="C37" s="32" t="s">
        <v>90</v>
      </c>
      <c r="D37" s="34">
        <v>93</v>
      </c>
      <c r="E37" s="34">
        <v>2</v>
      </c>
      <c r="F37" s="32">
        <v>80</v>
      </c>
    </row>
    <row r="38" spans="1:6" ht="15">
      <c r="A38" s="4" t="s">
        <v>6</v>
      </c>
      <c r="B38" s="33">
        <v>35</v>
      </c>
      <c r="C38" s="32" t="s">
        <v>36</v>
      </c>
      <c r="D38" s="32">
        <v>61</v>
      </c>
      <c r="E38" s="34">
        <v>1</v>
      </c>
      <c r="F38" s="32">
        <v>80</v>
      </c>
    </row>
    <row r="39" spans="1:6" ht="15">
      <c r="A39" s="4" t="s">
        <v>6</v>
      </c>
      <c r="B39" s="33">
        <v>36</v>
      </c>
      <c r="C39" s="32" t="s">
        <v>40</v>
      </c>
      <c r="D39" s="32">
        <v>87</v>
      </c>
      <c r="E39" s="34">
        <v>1</v>
      </c>
      <c r="F39" s="32">
        <v>80</v>
      </c>
    </row>
    <row r="40" spans="1:6" ht="15">
      <c r="A40" s="4" t="s">
        <v>6</v>
      </c>
      <c r="B40" s="33">
        <v>37</v>
      </c>
      <c r="C40" s="32" t="s">
        <v>49</v>
      </c>
      <c r="D40" s="32">
        <v>4</v>
      </c>
      <c r="E40" s="34">
        <v>1</v>
      </c>
      <c r="F40" s="32">
        <v>80</v>
      </c>
    </row>
    <row r="41" spans="1:6" ht="15">
      <c r="A41" s="4" t="s">
        <v>6</v>
      </c>
      <c r="B41" s="33">
        <v>38</v>
      </c>
      <c r="C41" s="32" t="s">
        <v>53</v>
      </c>
      <c r="D41" s="32">
        <v>90</v>
      </c>
      <c r="E41" s="34">
        <v>0</v>
      </c>
      <c r="F41" s="32">
        <v>80</v>
      </c>
    </row>
    <row r="42" spans="1:6" ht="15">
      <c r="A42" s="4" t="s">
        <v>6</v>
      </c>
      <c r="B42" s="33">
        <v>39</v>
      </c>
      <c r="C42" s="32" t="s">
        <v>13</v>
      </c>
      <c r="D42" s="34">
        <v>97</v>
      </c>
      <c r="E42" s="32">
        <v>2</v>
      </c>
      <c r="F42" s="32">
        <v>78</v>
      </c>
    </row>
    <row r="43" spans="1:6" ht="15">
      <c r="A43" s="4" t="s">
        <v>6</v>
      </c>
      <c r="B43" s="33">
        <v>40</v>
      </c>
      <c r="C43" s="32" t="s">
        <v>45</v>
      </c>
      <c r="D43" s="32">
        <v>66</v>
      </c>
      <c r="E43" s="34">
        <v>0</v>
      </c>
      <c r="F43" s="32">
        <v>78</v>
      </c>
    </row>
    <row r="44" spans="1:6" ht="15">
      <c r="A44" s="4" t="s">
        <v>6</v>
      </c>
      <c r="B44" s="33">
        <v>41</v>
      </c>
      <c r="C44" s="32" t="s">
        <v>11</v>
      </c>
      <c r="D44" s="32">
        <v>71</v>
      </c>
      <c r="E44" s="32">
        <v>0</v>
      </c>
      <c r="F44" s="32">
        <v>78</v>
      </c>
    </row>
    <row r="45" spans="1:6" ht="15">
      <c r="A45" s="4" t="s">
        <v>6</v>
      </c>
      <c r="B45" s="33">
        <v>42</v>
      </c>
      <c r="C45" s="32" t="s">
        <v>91</v>
      </c>
      <c r="D45" s="32">
        <v>80</v>
      </c>
      <c r="E45" s="34">
        <v>0</v>
      </c>
      <c r="F45" s="32">
        <v>78</v>
      </c>
    </row>
    <row r="46" spans="1:6" ht="15">
      <c r="A46" s="4" t="s">
        <v>6</v>
      </c>
      <c r="B46" s="33">
        <v>43</v>
      </c>
      <c r="C46" s="32" t="s">
        <v>69</v>
      </c>
      <c r="D46" s="32"/>
      <c r="E46" s="34">
        <v>0</v>
      </c>
      <c r="F46" s="32">
        <v>76</v>
      </c>
    </row>
    <row r="47" spans="1:6" ht="15">
      <c r="A47" s="4" t="s">
        <v>6</v>
      </c>
      <c r="B47" s="33">
        <v>44</v>
      </c>
      <c r="C47" s="32" t="s">
        <v>68</v>
      </c>
      <c r="D47" s="32">
        <v>90</v>
      </c>
      <c r="E47" s="34">
        <v>1</v>
      </c>
      <c r="F47" s="32">
        <v>74</v>
      </c>
    </row>
    <row r="48" spans="1:6" ht="15">
      <c r="A48" s="4" t="s">
        <v>6</v>
      </c>
      <c r="B48" s="33">
        <v>45</v>
      </c>
      <c r="C48" s="32" t="s">
        <v>9</v>
      </c>
      <c r="D48" s="32">
        <v>67</v>
      </c>
      <c r="E48" s="34">
        <v>0</v>
      </c>
      <c r="F48" s="32">
        <v>74</v>
      </c>
    </row>
    <row r="49" spans="1:6" ht="15">
      <c r="A49" s="4" t="s">
        <v>6</v>
      </c>
      <c r="B49" s="33">
        <v>46</v>
      </c>
      <c r="C49" s="32" t="s">
        <v>92</v>
      </c>
      <c r="D49" s="32">
        <v>95</v>
      </c>
      <c r="E49" s="34">
        <v>0</v>
      </c>
      <c r="F49" s="32">
        <v>74</v>
      </c>
    </row>
    <row r="50" spans="1:7" ht="15">
      <c r="A50" s="4" t="s">
        <v>6</v>
      </c>
      <c r="B50" s="33">
        <v>47</v>
      </c>
      <c r="C50" s="32" t="s">
        <v>93</v>
      </c>
      <c r="D50" s="32">
        <v>99</v>
      </c>
      <c r="E50" s="32">
        <v>2</v>
      </c>
      <c r="F50" s="32">
        <v>73</v>
      </c>
      <c r="G50" s="9"/>
    </row>
    <row r="51" spans="1:6" ht="15">
      <c r="A51" s="4" t="s">
        <v>6</v>
      </c>
      <c r="B51" s="33">
        <v>48</v>
      </c>
      <c r="C51" s="32" t="s">
        <v>94</v>
      </c>
      <c r="D51" s="32">
        <v>6</v>
      </c>
      <c r="E51" s="36">
        <v>0</v>
      </c>
      <c r="F51" s="32">
        <v>73</v>
      </c>
    </row>
    <row r="52" spans="1:6" ht="15">
      <c r="A52" s="4" t="s">
        <v>6</v>
      </c>
      <c r="B52" s="33">
        <v>49</v>
      </c>
      <c r="C52" s="32" t="s">
        <v>95</v>
      </c>
      <c r="D52" s="32">
        <v>7</v>
      </c>
      <c r="E52" s="32">
        <v>0</v>
      </c>
      <c r="F52" s="32">
        <v>72</v>
      </c>
    </row>
    <row r="53" spans="1:6" ht="15">
      <c r="A53" s="4" t="s">
        <v>6</v>
      </c>
      <c r="B53" s="33">
        <v>50</v>
      </c>
      <c r="C53" s="32" t="s">
        <v>48</v>
      </c>
      <c r="D53" s="32">
        <v>82</v>
      </c>
      <c r="E53" s="32">
        <v>1</v>
      </c>
      <c r="F53" s="32">
        <v>68</v>
      </c>
    </row>
    <row r="54" spans="1:6" ht="15">
      <c r="A54" s="4" t="s">
        <v>6</v>
      </c>
      <c r="B54" s="33">
        <v>51</v>
      </c>
      <c r="C54" s="32" t="s">
        <v>96</v>
      </c>
      <c r="D54" s="32">
        <v>97</v>
      </c>
      <c r="E54" s="34">
        <v>0</v>
      </c>
      <c r="F54" s="32">
        <v>68</v>
      </c>
    </row>
    <row r="55" spans="1:6" ht="15">
      <c r="A55" s="4" t="s">
        <v>6</v>
      </c>
      <c r="B55" s="33">
        <v>52</v>
      </c>
      <c r="C55" s="32" t="s">
        <v>97</v>
      </c>
      <c r="D55" s="32">
        <v>7</v>
      </c>
      <c r="E55" s="34">
        <v>1</v>
      </c>
      <c r="F55" s="32">
        <v>59</v>
      </c>
    </row>
    <row r="56" spans="1:6" ht="15">
      <c r="A56" s="4" t="s">
        <v>6</v>
      </c>
      <c r="B56" s="33">
        <v>53</v>
      </c>
      <c r="C56" s="32" t="s">
        <v>98</v>
      </c>
      <c r="D56" s="32">
        <v>11</v>
      </c>
      <c r="E56" s="32">
        <v>0</v>
      </c>
      <c r="F56" s="32">
        <v>54</v>
      </c>
    </row>
    <row r="57" spans="1:6" ht="15">
      <c r="A57" s="4" t="s">
        <v>6</v>
      </c>
      <c r="B57" s="33">
        <v>54</v>
      </c>
      <c r="C57" s="32" t="s">
        <v>99</v>
      </c>
      <c r="D57" s="32">
        <v>10</v>
      </c>
      <c r="E57" s="34">
        <v>0</v>
      </c>
      <c r="F57" s="32">
        <v>52</v>
      </c>
    </row>
    <row r="58" spans="1:6" ht="15">
      <c r="A58" s="4" t="s">
        <v>6</v>
      </c>
      <c r="B58" s="33">
        <v>55</v>
      </c>
      <c r="C58" s="32" t="s">
        <v>100</v>
      </c>
      <c r="D58" s="32">
        <v>9</v>
      </c>
      <c r="E58" s="32">
        <v>0</v>
      </c>
      <c r="F58" s="32">
        <v>31</v>
      </c>
    </row>
    <row r="59" spans="1:5" ht="15">
      <c r="A59" s="4"/>
      <c r="B59" s="8"/>
      <c r="C59" s="9"/>
      <c r="D59" s="9"/>
      <c r="E59" s="9"/>
    </row>
    <row r="60" spans="1:7" ht="15">
      <c r="A60" s="7"/>
      <c r="B60" s="6"/>
      <c r="C60" s="6" t="s">
        <v>31</v>
      </c>
      <c r="D60" s="19">
        <v>55</v>
      </c>
      <c r="E60" s="20">
        <v>7</v>
      </c>
      <c r="F60" s="22">
        <f>SUM(E60*D60)</f>
        <v>385</v>
      </c>
      <c r="G60" s="9"/>
    </row>
    <row r="61" spans="1:7" s="9" customFormat="1" ht="15">
      <c r="A61" s="4"/>
      <c r="B61" s="1"/>
      <c r="C61"/>
      <c r="D61"/>
      <c r="E61"/>
      <c r="F61" s="2"/>
      <c r="G61" s="2"/>
    </row>
    <row r="62" spans="1:7" s="2" customFormat="1" ht="15">
      <c r="A62" s="4"/>
      <c r="B62" s="1"/>
      <c r="C62" s="21" t="s">
        <v>32</v>
      </c>
      <c r="D62" s="19">
        <v>18</v>
      </c>
      <c r="E62" s="18">
        <v>10</v>
      </c>
      <c r="F62" s="22">
        <f>SUM(E62*D62)</f>
        <v>180</v>
      </c>
      <c r="G62"/>
    </row>
    <row r="63" spans="1:5" ht="15">
      <c r="A63" s="4"/>
      <c r="B63" s="1"/>
      <c r="D63"/>
      <c r="E63"/>
    </row>
    <row r="64" spans="1:6" ht="15.75" thickBot="1">
      <c r="A64" s="4"/>
      <c r="B64" s="8"/>
      <c r="C64" s="6" t="s">
        <v>2</v>
      </c>
      <c r="D64" s="9"/>
      <c r="E64" s="9"/>
      <c r="F64" s="23">
        <f>SUM(F60+F62)</f>
        <v>565</v>
      </c>
    </row>
    <row r="65" spans="1:7" ht="16.5" thickBot="1" thickTop="1">
      <c r="A65" s="4"/>
      <c r="B65" s="8"/>
      <c r="C65" s="6"/>
      <c r="F65" s="23"/>
      <c r="G65" s="9"/>
    </row>
    <row r="66" spans="1:6" s="9" customFormat="1" ht="16.5" thickBot="1" thickTop="1">
      <c r="A66" s="4"/>
      <c r="B66" s="8"/>
      <c r="C66" s="6"/>
      <c r="D66" s="2"/>
      <c r="E66" s="2"/>
      <c r="F66" s="23"/>
    </row>
    <row r="67" spans="1:2" s="2" customFormat="1" ht="15.75" thickTop="1">
      <c r="A67" s="7"/>
      <c r="B67" s="6"/>
    </row>
    <row r="68" spans="1:2" ht="15">
      <c r="A68" s="4"/>
      <c r="B68" s="1"/>
    </row>
    <row r="69" spans="1:2" ht="15">
      <c r="A69" s="4"/>
      <c r="B69" s="1"/>
    </row>
    <row r="70" spans="1:2" ht="15">
      <c r="A70" s="4"/>
      <c r="B70" s="1"/>
    </row>
    <row r="71" spans="1:2" s="2" customFormat="1" ht="15">
      <c r="A71" s="7"/>
      <c r="B71" s="6"/>
    </row>
    <row r="74" spans="1:6" ht="15">
      <c r="A74" s="14"/>
      <c r="B74" s="15"/>
      <c r="C74" s="15"/>
      <c r="D74" s="15"/>
      <c r="E74" s="15"/>
      <c r="F74" s="15"/>
    </row>
    <row r="75" spans="1:2" s="2" customFormat="1" ht="15">
      <c r="A75" s="7"/>
      <c r="B75" s="6"/>
    </row>
    <row r="76" spans="1:2" ht="15">
      <c r="A76" s="4"/>
      <c r="B76" s="1"/>
    </row>
    <row r="77" spans="1:2" ht="15">
      <c r="A77" s="4"/>
      <c r="B77" s="1"/>
    </row>
    <row r="78" spans="1:2" ht="15">
      <c r="A78" s="4"/>
      <c r="B78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28">
      <selection activeCell="C35" sqref="C35:D35"/>
    </sheetView>
  </sheetViews>
  <sheetFormatPr defaultColWidth="11.421875" defaultRowHeight="15"/>
  <cols>
    <col min="1" max="1" width="8.28125" style="0" customWidth="1"/>
    <col min="3" max="3" width="21.57421875" style="0" bestFit="1" customWidth="1"/>
    <col min="4" max="4" width="6.140625" style="2" customWidth="1"/>
    <col min="5" max="5" width="8.28125" style="2" customWidth="1"/>
    <col min="6" max="6" width="9.140625" style="2" customWidth="1"/>
  </cols>
  <sheetData>
    <row r="1" spans="1:2" ht="26.25">
      <c r="A1" s="12" t="s">
        <v>7</v>
      </c>
      <c r="B1" s="10"/>
    </row>
    <row r="2" spans="1:2" ht="15.75">
      <c r="A2" s="11" t="s">
        <v>76</v>
      </c>
      <c r="B2" s="10"/>
    </row>
    <row r="3" spans="1:6" ht="15">
      <c r="A3" s="7" t="s">
        <v>4</v>
      </c>
      <c r="B3" s="2" t="s">
        <v>3</v>
      </c>
      <c r="C3" s="2" t="s">
        <v>0</v>
      </c>
      <c r="D3" s="2" t="s">
        <v>50</v>
      </c>
      <c r="E3" s="2" t="s">
        <v>1</v>
      </c>
      <c r="F3" s="2" t="s">
        <v>2</v>
      </c>
    </row>
    <row r="4" spans="1:7" ht="18.75">
      <c r="A4" s="24" t="s">
        <v>5</v>
      </c>
      <c r="B4" s="25">
        <v>1</v>
      </c>
      <c r="C4" s="26" t="s">
        <v>10</v>
      </c>
      <c r="D4" s="26">
        <v>79</v>
      </c>
      <c r="E4" s="26"/>
      <c r="F4" s="30"/>
      <c r="G4" s="28"/>
    </row>
    <row r="5" spans="1:7" ht="18.75">
      <c r="A5" s="4" t="s">
        <v>6</v>
      </c>
      <c r="B5" s="16">
        <v>2</v>
      </c>
      <c r="C5" s="2" t="s">
        <v>14</v>
      </c>
      <c r="D5" s="2">
        <v>69</v>
      </c>
      <c r="F5" s="31"/>
      <c r="G5" s="28"/>
    </row>
    <row r="6" spans="1:7" s="2" customFormat="1" ht="18.75">
      <c r="A6" s="4" t="s">
        <v>6</v>
      </c>
      <c r="B6" s="16">
        <v>3</v>
      </c>
      <c r="C6" s="2" t="s">
        <v>63</v>
      </c>
      <c r="G6" s="28"/>
    </row>
    <row r="7" spans="1:7" s="2" customFormat="1" ht="18.75">
      <c r="A7" s="4" t="s">
        <v>6</v>
      </c>
      <c r="B7" s="16">
        <v>4</v>
      </c>
      <c r="C7" s="2" t="s">
        <v>59</v>
      </c>
      <c r="D7" s="2">
        <v>83</v>
      </c>
      <c r="F7" s="31"/>
      <c r="G7" s="28"/>
    </row>
    <row r="8" spans="1:7" ht="18.75">
      <c r="A8" s="4" t="s">
        <v>6</v>
      </c>
      <c r="B8" s="16">
        <v>5</v>
      </c>
      <c r="C8" s="2" t="s">
        <v>24</v>
      </c>
      <c r="D8" s="2">
        <v>66</v>
      </c>
      <c r="G8" s="28"/>
    </row>
    <row r="9" spans="1:7" ht="18.75">
      <c r="A9" s="4" t="s">
        <v>6</v>
      </c>
      <c r="B9" s="16">
        <v>6</v>
      </c>
      <c r="C9" s="2" t="s">
        <v>36</v>
      </c>
      <c r="D9" s="2">
        <v>62</v>
      </c>
      <c r="F9" s="31"/>
      <c r="G9" s="28"/>
    </row>
    <row r="10" spans="1:7" ht="18.75">
      <c r="A10" s="4" t="s">
        <v>6</v>
      </c>
      <c r="B10" s="16">
        <v>7</v>
      </c>
      <c r="C10" s="2" t="s">
        <v>72</v>
      </c>
      <c r="D10" s="2">
        <v>79</v>
      </c>
      <c r="G10" s="28"/>
    </row>
    <row r="11" spans="1:7" ht="18.75">
      <c r="A11" s="4" t="s">
        <v>6</v>
      </c>
      <c r="B11" s="16">
        <v>8</v>
      </c>
      <c r="C11" s="2" t="s">
        <v>27</v>
      </c>
      <c r="D11" s="2">
        <v>91</v>
      </c>
      <c r="F11" s="31"/>
      <c r="G11" s="28"/>
    </row>
    <row r="12" spans="1:7" s="2" customFormat="1" ht="18.75">
      <c r="A12" s="4" t="s">
        <v>6</v>
      </c>
      <c r="B12" s="16">
        <v>9</v>
      </c>
      <c r="C12" s="2" t="s">
        <v>28</v>
      </c>
      <c r="D12" s="2">
        <v>89</v>
      </c>
      <c r="F12" s="31"/>
      <c r="G12" s="28"/>
    </row>
    <row r="13" spans="1:7" ht="18.75">
      <c r="A13" s="4" t="s">
        <v>6</v>
      </c>
      <c r="B13" s="16">
        <v>10</v>
      </c>
      <c r="C13" s="2" t="s">
        <v>53</v>
      </c>
      <c r="D13" s="2">
        <v>90</v>
      </c>
      <c r="F13" s="31"/>
      <c r="G13" s="28"/>
    </row>
    <row r="14" spans="1:7" s="2" customFormat="1" ht="18.75">
      <c r="A14" s="4" t="s">
        <v>6</v>
      </c>
      <c r="B14" s="16">
        <v>11</v>
      </c>
      <c r="C14" s="2" t="s">
        <v>65</v>
      </c>
      <c r="G14" s="28"/>
    </row>
    <row r="15" spans="1:7" ht="18.75">
      <c r="A15" s="4" t="s">
        <v>6</v>
      </c>
      <c r="B15" s="16">
        <v>12</v>
      </c>
      <c r="C15" s="2" t="s">
        <v>46</v>
      </c>
      <c r="D15" s="2">
        <v>88</v>
      </c>
      <c r="F15" s="31"/>
      <c r="G15" s="28"/>
    </row>
    <row r="16" spans="1:7" ht="18.75">
      <c r="A16" s="4" t="s">
        <v>6</v>
      </c>
      <c r="B16" s="16">
        <v>13</v>
      </c>
      <c r="C16" s="2" t="s">
        <v>62</v>
      </c>
      <c r="D16" s="2">
        <v>59</v>
      </c>
      <c r="G16" s="28"/>
    </row>
    <row r="17" spans="1:7" ht="18.75">
      <c r="A17" s="4" t="s">
        <v>6</v>
      </c>
      <c r="B17" s="16">
        <v>14</v>
      </c>
      <c r="C17" s="2" t="s">
        <v>66</v>
      </c>
      <c r="D17" s="2">
        <v>73</v>
      </c>
      <c r="G17" s="28"/>
    </row>
    <row r="18" spans="1:7" ht="18.75">
      <c r="A18" s="4" t="s">
        <v>6</v>
      </c>
      <c r="B18" s="16">
        <v>15</v>
      </c>
      <c r="C18" s="2" t="s">
        <v>55</v>
      </c>
      <c r="D18" s="2">
        <v>88</v>
      </c>
      <c r="F18" s="31"/>
      <c r="G18" s="28"/>
    </row>
    <row r="19" spans="1:7" ht="18.75">
      <c r="A19" s="4" t="s">
        <v>6</v>
      </c>
      <c r="B19" s="16">
        <v>16</v>
      </c>
      <c r="C19" s="2" t="s">
        <v>54</v>
      </c>
      <c r="D19" s="2">
        <v>67</v>
      </c>
      <c r="F19" s="31"/>
      <c r="G19" s="28"/>
    </row>
    <row r="20" spans="1:7" ht="18.75">
      <c r="A20" s="4" t="s">
        <v>6</v>
      </c>
      <c r="B20" s="16">
        <v>17</v>
      </c>
      <c r="C20" s="2" t="s">
        <v>44</v>
      </c>
      <c r="D20" s="2">
        <v>65</v>
      </c>
      <c r="F20" s="31"/>
      <c r="G20" s="28"/>
    </row>
    <row r="21" spans="1:7" ht="18.75">
      <c r="A21" s="4" t="s">
        <v>6</v>
      </c>
      <c r="B21" s="16">
        <v>18</v>
      </c>
      <c r="C21" s="2" t="s">
        <v>23</v>
      </c>
      <c r="D21" s="2">
        <v>69</v>
      </c>
      <c r="F21" s="31"/>
      <c r="G21" s="28"/>
    </row>
    <row r="22" spans="1:7" ht="18.75">
      <c r="A22" s="4" t="s">
        <v>6</v>
      </c>
      <c r="B22" s="16">
        <v>19</v>
      </c>
      <c r="C22" s="2" t="s">
        <v>16</v>
      </c>
      <c r="D22" s="2">
        <v>89</v>
      </c>
      <c r="F22" s="31"/>
      <c r="G22" s="28"/>
    </row>
    <row r="23" spans="1:7" ht="18.75">
      <c r="A23" s="4" t="s">
        <v>6</v>
      </c>
      <c r="B23" s="16">
        <v>20</v>
      </c>
      <c r="C23" s="2" t="s">
        <v>25</v>
      </c>
      <c r="D23" s="2">
        <v>92</v>
      </c>
      <c r="F23" s="31"/>
      <c r="G23" s="28"/>
    </row>
    <row r="24" spans="1:7" ht="18.75">
      <c r="A24" s="4" t="s">
        <v>6</v>
      </c>
      <c r="B24" s="16">
        <v>21</v>
      </c>
      <c r="C24" s="2" t="s">
        <v>13</v>
      </c>
      <c r="D24" s="2">
        <v>97</v>
      </c>
      <c r="F24" s="31"/>
      <c r="G24" s="29"/>
    </row>
    <row r="25" spans="1:7" ht="18.75">
      <c r="A25" s="4" t="s">
        <v>6</v>
      </c>
      <c r="B25" s="16">
        <v>22</v>
      </c>
      <c r="C25" s="2" t="s">
        <v>61</v>
      </c>
      <c r="D25" s="2">
        <v>99</v>
      </c>
      <c r="F25" s="31"/>
      <c r="G25" s="28"/>
    </row>
    <row r="26" spans="1:7" ht="18.75">
      <c r="A26" s="4" t="s">
        <v>6</v>
      </c>
      <c r="B26" s="16">
        <v>23</v>
      </c>
      <c r="C26" s="2" t="s">
        <v>22</v>
      </c>
      <c r="D26" s="2">
        <v>78</v>
      </c>
      <c r="F26" s="31"/>
      <c r="G26" s="28"/>
    </row>
    <row r="27" spans="1:7" ht="18.75">
      <c r="A27" s="4" t="s">
        <v>6</v>
      </c>
      <c r="B27" s="16">
        <v>24</v>
      </c>
      <c r="C27" s="2" t="s">
        <v>60</v>
      </c>
      <c r="D27" s="2">
        <v>90</v>
      </c>
      <c r="F27" s="31"/>
      <c r="G27" s="28"/>
    </row>
    <row r="28" spans="1:7" ht="18.75">
      <c r="A28" s="4" t="s">
        <v>6</v>
      </c>
      <c r="B28" s="16">
        <v>25</v>
      </c>
      <c r="C28" s="2" t="s">
        <v>29</v>
      </c>
      <c r="D28" s="2">
        <v>69</v>
      </c>
      <c r="F28" s="31"/>
      <c r="G28" s="28"/>
    </row>
    <row r="29" spans="1:7" ht="18.75">
      <c r="A29" s="4" t="s">
        <v>6</v>
      </c>
      <c r="B29" s="16">
        <v>26</v>
      </c>
      <c r="C29" s="2" t="s">
        <v>69</v>
      </c>
      <c r="D29" s="2">
        <v>83</v>
      </c>
      <c r="G29" s="28"/>
    </row>
    <row r="30" spans="1:6" ht="18.75">
      <c r="A30" s="4" t="s">
        <v>6</v>
      </c>
      <c r="B30" s="16">
        <v>27</v>
      </c>
      <c r="C30" s="2" t="s">
        <v>33</v>
      </c>
      <c r="D30" s="2">
        <v>63</v>
      </c>
      <c r="F30" s="31"/>
    </row>
    <row r="31" spans="1:6" ht="18.75">
      <c r="A31" s="4" t="s">
        <v>6</v>
      </c>
      <c r="B31" s="16">
        <v>28</v>
      </c>
      <c r="C31" s="2" t="s">
        <v>11</v>
      </c>
      <c r="D31" s="2">
        <v>71</v>
      </c>
      <c r="F31" s="31"/>
    </row>
    <row r="32" spans="1:6" ht="18.75">
      <c r="A32" s="4" t="s">
        <v>6</v>
      </c>
      <c r="B32" s="16">
        <v>29</v>
      </c>
      <c r="C32" s="2" t="s">
        <v>56</v>
      </c>
      <c r="D32" s="2">
        <v>92</v>
      </c>
      <c r="F32" s="31"/>
    </row>
    <row r="33" spans="1:4" ht="18.75">
      <c r="A33" s="4" t="s">
        <v>6</v>
      </c>
      <c r="B33" s="16">
        <v>30</v>
      </c>
      <c r="C33" s="2" t="s">
        <v>20</v>
      </c>
      <c r="D33" s="2">
        <v>95</v>
      </c>
    </row>
    <row r="34" spans="1:3" ht="18.75">
      <c r="A34" s="4" t="s">
        <v>6</v>
      </c>
      <c r="B34" s="16">
        <v>31</v>
      </c>
      <c r="C34" s="2" t="s">
        <v>70</v>
      </c>
    </row>
    <row r="35" spans="1:4" ht="18.75">
      <c r="A35" s="4" t="s">
        <v>6</v>
      </c>
      <c r="B35" s="16">
        <v>32</v>
      </c>
      <c r="C35" s="2" t="s">
        <v>75</v>
      </c>
      <c r="D35" s="2">
        <v>60</v>
      </c>
    </row>
    <row r="36" spans="1:6" ht="18.75">
      <c r="A36" s="4" t="s">
        <v>6</v>
      </c>
      <c r="B36" s="16">
        <v>33</v>
      </c>
      <c r="C36" s="2" t="s">
        <v>9</v>
      </c>
      <c r="D36" s="2">
        <v>62</v>
      </c>
      <c r="F36" s="31"/>
    </row>
    <row r="37" spans="1:6" ht="18.75">
      <c r="A37" s="4" t="s">
        <v>6</v>
      </c>
      <c r="B37" s="16">
        <v>34</v>
      </c>
      <c r="C37" s="2" t="s">
        <v>48</v>
      </c>
      <c r="D37" s="2">
        <v>82</v>
      </c>
      <c r="F37" s="31"/>
    </row>
    <row r="38" spans="1:6" ht="18.75">
      <c r="A38" s="4" t="s">
        <v>6</v>
      </c>
      <c r="B38" s="16">
        <v>35</v>
      </c>
      <c r="C38" s="2" t="s">
        <v>45</v>
      </c>
      <c r="D38" s="2">
        <v>66</v>
      </c>
      <c r="F38" s="31"/>
    </row>
    <row r="39" spans="1:4" ht="18.75">
      <c r="A39" s="4" t="s">
        <v>6</v>
      </c>
      <c r="B39" s="16">
        <v>36</v>
      </c>
      <c r="C39" s="2" t="s">
        <v>12</v>
      </c>
      <c r="D39" s="2">
        <v>69</v>
      </c>
    </row>
    <row r="40" spans="1:6" ht="18.75">
      <c r="A40" s="4" t="s">
        <v>6</v>
      </c>
      <c r="B40" s="16">
        <v>37</v>
      </c>
      <c r="C40" s="2" t="s">
        <v>49</v>
      </c>
      <c r="D40" s="2">
        <v>99</v>
      </c>
      <c r="F40" s="31"/>
    </row>
    <row r="41" spans="1:4" ht="18.75">
      <c r="A41" s="4" t="s">
        <v>6</v>
      </c>
      <c r="B41" s="16">
        <v>38</v>
      </c>
      <c r="C41" s="2" t="s">
        <v>64</v>
      </c>
      <c r="D41" s="2">
        <v>90</v>
      </c>
    </row>
    <row r="42" spans="1:4" ht="18.75">
      <c r="A42" s="4" t="s">
        <v>6</v>
      </c>
      <c r="B42" s="16">
        <v>39</v>
      </c>
      <c r="C42" s="2" t="s">
        <v>71</v>
      </c>
      <c r="D42" s="2">
        <v>48</v>
      </c>
    </row>
    <row r="43" spans="1:4" ht="18.75">
      <c r="A43" s="4" t="s">
        <v>6</v>
      </c>
      <c r="B43" s="16">
        <v>40</v>
      </c>
      <c r="C43" s="2" t="s">
        <v>74</v>
      </c>
      <c r="D43" s="2">
        <v>69</v>
      </c>
    </row>
    <row r="44" spans="1:3" ht="18.75">
      <c r="A44" s="4" t="s">
        <v>6</v>
      </c>
      <c r="B44" s="16">
        <v>41</v>
      </c>
      <c r="C44" s="2" t="s">
        <v>73</v>
      </c>
    </row>
    <row r="45" spans="1:6" ht="18.75">
      <c r="A45" s="4" t="s">
        <v>6</v>
      </c>
      <c r="B45" s="16">
        <v>42</v>
      </c>
      <c r="C45" s="2" t="s">
        <v>57</v>
      </c>
      <c r="D45" s="2">
        <v>63</v>
      </c>
      <c r="F45" s="31"/>
    </row>
    <row r="46" spans="1:6" ht="18.75">
      <c r="A46" s="4" t="s">
        <v>6</v>
      </c>
      <c r="B46" s="16">
        <v>43</v>
      </c>
      <c r="C46" s="2" t="s">
        <v>58</v>
      </c>
      <c r="D46" s="2">
        <v>91</v>
      </c>
      <c r="F46" s="31"/>
    </row>
    <row r="47" spans="1:4" ht="18.75">
      <c r="A47" s="4" t="s">
        <v>6</v>
      </c>
      <c r="B47" s="16">
        <v>44</v>
      </c>
      <c r="C47" s="2" t="s">
        <v>67</v>
      </c>
      <c r="D47" s="2">
        <v>2</v>
      </c>
    </row>
    <row r="48" spans="1:4" ht="18.75">
      <c r="A48" s="4" t="s">
        <v>6</v>
      </c>
      <c r="B48" s="16">
        <v>45</v>
      </c>
      <c r="C48" s="2" t="s">
        <v>47</v>
      </c>
      <c r="D48" s="2">
        <v>97</v>
      </c>
    </row>
    <row r="49" spans="1:4" ht="18.75">
      <c r="A49" s="4" t="s">
        <v>6</v>
      </c>
      <c r="B49" s="16">
        <v>46</v>
      </c>
      <c r="C49" s="2" t="s">
        <v>68</v>
      </c>
      <c r="D49" s="2">
        <v>90</v>
      </c>
    </row>
    <row r="50" spans="1:3" ht="15">
      <c r="A50" s="4"/>
      <c r="B50" s="1"/>
      <c r="C50" s="2"/>
    </row>
    <row r="51" spans="1:3" ht="15">
      <c r="A51" s="4"/>
      <c r="B51" s="1"/>
      <c r="C51" s="2"/>
    </row>
    <row r="52" spans="1:3" ht="15">
      <c r="A52" s="4"/>
      <c r="B52" s="1"/>
      <c r="C52" s="2"/>
    </row>
    <row r="53" spans="1:3" ht="15">
      <c r="A53" s="4"/>
      <c r="B53" s="1"/>
      <c r="C53" s="2"/>
    </row>
    <row r="54" spans="1:3" ht="15">
      <c r="A54" s="4"/>
      <c r="B54" s="1"/>
      <c r="C54" s="2"/>
    </row>
    <row r="55" spans="1:3" ht="15">
      <c r="A55" s="4"/>
      <c r="B55" s="1"/>
      <c r="C55" s="2"/>
    </row>
    <row r="56" spans="1:2" ht="15">
      <c r="A56" s="4"/>
      <c r="B56" s="1"/>
    </row>
    <row r="57" spans="1:2" ht="15">
      <c r="A57" s="4"/>
      <c r="B57" s="1"/>
    </row>
    <row r="58" spans="1:2" ht="15">
      <c r="A58" s="4"/>
      <c r="B58" s="1"/>
    </row>
    <row r="59" spans="1:2" ht="15">
      <c r="A59" s="4"/>
      <c r="B59" s="1"/>
    </row>
    <row r="60" spans="1:6" s="9" customFormat="1" ht="15">
      <c r="A60" s="4"/>
      <c r="B60" s="8"/>
      <c r="D60" s="2"/>
      <c r="E60" s="2"/>
      <c r="F60" s="2"/>
    </row>
    <row r="61" spans="1:6" s="2" customFormat="1" ht="15">
      <c r="A61" s="7"/>
      <c r="B61" s="6"/>
      <c r="C61" s="6" t="s">
        <v>31</v>
      </c>
      <c r="D61" s="19">
        <v>46</v>
      </c>
      <c r="E61" s="20">
        <v>7</v>
      </c>
      <c r="F61" s="22">
        <f>SUM(E61*D61)</f>
        <v>322</v>
      </c>
    </row>
    <row r="62" spans="1:2" ht="15">
      <c r="A62" s="4"/>
      <c r="B62" s="1"/>
    </row>
    <row r="63" spans="1:6" ht="15">
      <c r="A63" s="4"/>
      <c r="B63" s="1"/>
      <c r="C63" s="21" t="s">
        <v>32</v>
      </c>
      <c r="D63" s="19">
        <v>15</v>
      </c>
      <c r="E63" s="18">
        <v>10</v>
      </c>
      <c r="F63" s="22">
        <f>SUM(E63*D63)</f>
        <v>150</v>
      </c>
    </row>
    <row r="64" spans="1:2" ht="15">
      <c r="A64" s="4"/>
      <c r="B64" s="1"/>
    </row>
    <row r="65" spans="1:6" s="9" customFormat="1" ht="15.75" thickBot="1">
      <c r="A65" s="4"/>
      <c r="B65" s="8"/>
      <c r="C65" s="6" t="s">
        <v>2</v>
      </c>
      <c r="D65" s="2"/>
      <c r="E65" s="2"/>
      <c r="F65" s="23">
        <f>SUM(F61+F63)</f>
        <v>472</v>
      </c>
    </row>
    <row r="66" spans="1:2" s="2" customFormat="1" ht="15.75" thickTop="1">
      <c r="A66" s="7"/>
      <c r="B66" s="6"/>
    </row>
    <row r="67" spans="1:2" ht="15">
      <c r="A67" s="4"/>
      <c r="B67" s="1"/>
    </row>
    <row r="68" spans="1:2" ht="15">
      <c r="A68" s="4"/>
      <c r="B68" s="1"/>
    </row>
    <row r="69" spans="1:2" ht="15">
      <c r="A69" s="4"/>
      <c r="B69" s="1"/>
    </row>
    <row r="70" spans="1:2" s="2" customFormat="1" ht="15">
      <c r="A70" s="7"/>
      <c r="B70" s="6"/>
    </row>
    <row r="73" spans="1:6" ht="15">
      <c r="A73" s="14"/>
      <c r="B73" s="15"/>
      <c r="C73" s="15"/>
      <c r="D73" s="15"/>
      <c r="E73" s="15"/>
      <c r="F73" s="15"/>
    </row>
    <row r="74" spans="1:2" s="2" customFormat="1" ht="15">
      <c r="A74" s="7"/>
      <c r="B74" s="6"/>
    </row>
    <row r="75" spans="1:2" ht="15">
      <c r="A75" s="4"/>
      <c r="B75" s="1"/>
    </row>
    <row r="76" spans="1:2" ht="15">
      <c r="A76" s="4"/>
      <c r="B76" s="1"/>
    </row>
    <row r="77" spans="1:2" ht="15">
      <c r="A77" s="4"/>
      <c r="B77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7">
      <selection activeCell="G20" sqref="G20"/>
    </sheetView>
  </sheetViews>
  <sheetFormatPr defaultColWidth="11.421875" defaultRowHeight="15"/>
  <cols>
    <col min="1" max="1" width="8.28125" style="0" customWidth="1"/>
    <col min="3" max="3" width="21.57421875" style="0" bestFit="1" customWidth="1"/>
    <col min="4" max="4" width="6.140625" style="2" customWidth="1"/>
    <col min="5" max="5" width="8.28125" style="2" customWidth="1"/>
    <col min="6" max="6" width="9.140625" style="2" customWidth="1"/>
  </cols>
  <sheetData>
    <row r="1" spans="1:2" ht="26.25">
      <c r="A1" s="12" t="s">
        <v>7</v>
      </c>
      <c r="B1" s="10"/>
    </row>
    <row r="2" spans="1:2" ht="15.75">
      <c r="A2" s="11" t="s">
        <v>52</v>
      </c>
      <c r="B2" s="10"/>
    </row>
    <row r="3" spans="1:6" ht="15">
      <c r="A3" s="7" t="s">
        <v>4</v>
      </c>
      <c r="B3" s="2" t="s">
        <v>3</v>
      </c>
      <c r="C3" s="2" t="s">
        <v>0</v>
      </c>
      <c r="D3" s="2" t="s">
        <v>50</v>
      </c>
      <c r="E3" s="2" t="s">
        <v>1</v>
      </c>
      <c r="F3" s="2" t="s">
        <v>2</v>
      </c>
    </row>
    <row r="4" spans="1:7" ht="18.75">
      <c r="A4" s="24" t="s">
        <v>5</v>
      </c>
      <c r="B4" s="25">
        <v>1</v>
      </c>
      <c r="C4" s="26" t="s">
        <v>10</v>
      </c>
      <c r="D4" s="26">
        <v>79</v>
      </c>
      <c r="E4" s="26">
        <v>4</v>
      </c>
      <c r="F4" s="26">
        <v>94</v>
      </c>
      <c r="G4" s="28"/>
    </row>
    <row r="5" spans="1:7" ht="18.75">
      <c r="A5" s="4" t="s">
        <v>6</v>
      </c>
      <c r="B5" s="16">
        <v>2</v>
      </c>
      <c r="C5" s="2" t="s">
        <v>21</v>
      </c>
      <c r="D5" s="2">
        <v>81</v>
      </c>
      <c r="E5" s="2">
        <v>3</v>
      </c>
      <c r="F5" s="2">
        <v>91</v>
      </c>
      <c r="G5" s="28"/>
    </row>
    <row r="6" spans="1:7" s="2" customFormat="1" ht="18.75">
      <c r="A6" s="4" t="s">
        <v>6</v>
      </c>
      <c r="B6" s="16">
        <v>3</v>
      </c>
      <c r="C6" s="2" t="s">
        <v>27</v>
      </c>
      <c r="D6" s="2">
        <v>91</v>
      </c>
      <c r="E6" s="2">
        <v>3</v>
      </c>
      <c r="F6" s="2">
        <v>91</v>
      </c>
      <c r="G6" s="28"/>
    </row>
    <row r="7" spans="1:7" s="2" customFormat="1" ht="18.75">
      <c r="A7" s="4" t="s">
        <v>6</v>
      </c>
      <c r="B7" s="16">
        <v>4</v>
      </c>
      <c r="C7" s="2" t="s">
        <v>16</v>
      </c>
      <c r="D7" s="2">
        <v>89</v>
      </c>
      <c r="E7" s="2">
        <v>2</v>
      </c>
      <c r="F7" s="2">
        <v>90</v>
      </c>
      <c r="G7" s="28"/>
    </row>
    <row r="8" spans="1:7" ht="18.75">
      <c r="A8" s="4" t="s">
        <v>6</v>
      </c>
      <c r="B8" s="16">
        <v>5</v>
      </c>
      <c r="C8" s="2" t="s">
        <v>26</v>
      </c>
      <c r="D8" s="2">
        <v>77</v>
      </c>
      <c r="E8" s="2">
        <v>3</v>
      </c>
      <c r="F8" s="2">
        <v>89</v>
      </c>
      <c r="G8" s="28"/>
    </row>
    <row r="9" spans="1:7" ht="18.75">
      <c r="A9" s="4" t="s">
        <v>6</v>
      </c>
      <c r="B9" s="16">
        <v>6</v>
      </c>
      <c r="C9" s="2" t="s">
        <v>13</v>
      </c>
      <c r="D9" s="2">
        <v>97</v>
      </c>
      <c r="E9" s="2">
        <v>3</v>
      </c>
      <c r="F9" s="2">
        <v>89</v>
      </c>
      <c r="G9" s="28"/>
    </row>
    <row r="10" spans="1:7" ht="18.75">
      <c r="A10" s="4" t="s">
        <v>6</v>
      </c>
      <c r="B10" s="16">
        <v>7</v>
      </c>
      <c r="C10" s="2" t="s">
        <v>36</v>
      </c>
      <c r="D10" s="2">
        <v>62</v>
      </c>
      <c r="E10" s="2">
        <v>3</v>
      </c>
      <c r="F10" s="2">
        <v>88</v>
      </c>
      <c r="G10" s="28"/>
    </row>
    <row r="11" spans="1:7" ht="18.75">
      <c r="A11" s="4" t="s">
        <v>6</v>
      </c>
      <c r="B11" s="16">
        <v>8</v>
      </c>
      <c r="C11" s="2" t="s">
        <v>55</v>
      </c>
      <c r="D11" s="2">
        <v>88</v>
      </c>
      <c r="E11" s="2">
        <v>2</v>
      </c>
      <c r="F11" s="2">
        <v>88</v>
      </c>
      <c r="G11" s="28"/>
    </row>
    <row r="12" spans="1:7" s="2" customFormat="1" ht="18.75">
      <c r="A12" s="4" t="s">
        <v>6</v>
      </c>
      <c r="B12" s="16">
        <v>9</v>
      </c>
      <c r="C12" s="2" t="s">
        <v>54</v>
      </c>
      <c r="D12" s="2">
        <v>67</v>
      </c>
      <c r="E12" s="2">
        <v>2</v>
      </c>
      <c r="F12" s="2">
        <v>87</v>
      </c>
      <c r="G12" s="28"/>
    </row>
    <row r="13" spans="1:7" ht="18.75">
      <c r="A13" s="4" t="s">
        <v>6</v>
      </c>
      <c r="B13" s="16">
        <v>10</v>
      </c>
      <c r="C13" s="2" t="s">
        <v>56</v>
      </c>
      <c r="D13" s="2">
        <v>92</v>
      </c>
      <c r="E13" s="2">
        <v>3</v>
      </c>
      <c r="F13" s="2">
        <v>86</v>
      </c>
      <c r="G13" s="28"/>
    </row>
    <row r="14" spans="1:7" s="2" customFormat="1" ht="18.75">
      <c r="A14" s="4" t="s">
        <v>6</v>
      </c>
      <c r="B14" s="16">
        <v>11</v>
      </c>
      <c r="C14" s="2" t="s">
        <v>37</v>
      </c>
      <c r="D14" s="2">
        <v>90</v>
      </c>
      <c r="E14" s="2">
        <v>2</v>
      </c>
      <c r="F14" s="2">
        <v>86</v>
      </c>
      <c r="G14" s="28"/>
    </row>
    <row r="15" spans="1:7" ht="18.75">
      <c r="A15" s="4" t="s">
        <v>6</v>
      </c>
      <c r="B15" s="16">
        <v>12</v>
      </c>
      <c r="C15" s="2" t="s">
        <v>29</v>
      </c>
      <c r="D15" s="2">
        <v>69</v>
      </c>
      <c r="E15" s="2">
        <v>1</v>
      </c>
      <c r="F15" s="2">
        <v>86</v>
      </c>
      <c r="G15" s="28"/>
    </row>
    <row r="16" spans="1:7" ht="18.75">
      <c r="A16" s="4" t="s">
        <v>6</v>
      </c>
      <c r="B16" s="16">
        <v>13</v>
      </c>
      <c r="C16" s="2" t="s">
        <v>57</v>
      </c>
      <c r="D16" s="2">
        <v>63</v>
      </c>
      <c r="E16" s="2">
        <v>2</v>
      </c>
      <c r="F16" s="2">
        <v>85</v>
      </c>
      <c r="G16" s="28"/>
    </row>
    <row r="17" spans="1:7" ht="18.75">
      <c r="A17" s="4" t="s">
        <v>6</v>
      </c>
      <c r="B17" s="16">
        <v>14</v>
      </c>
      <c r="C17" s="2" t="s">
        <v>46</v>
      </c>
      <c r="D17" s="2">
        <v>88</v>
      </c>
      <c r="E17" s="2">
        <v>2</v>
      </c>
      <c r="F17" s="2">
        <v>85</v>
      </c>
      <c r="G17" s="28"/>
    </row>
    <row r="18" spans="1:7" ht="18.75">
      <c r="A18" s="4" t="s">
        <v>6</v>
      </c>
      <c r="B18" s="16">
        <v>15</v>
      </c>
      <c r="C18" s="2" t="s">
        <v>53</v>
      </c>
      <c r="D18" s="2">
        <v>90</v>
      </c>
      <c r="E18" s="2">
        <v>0</v>
      </c>
      <c r="F18" s="2">
        <v>85</v>
      </c>
      <c r="G18" s="28"/>
    </row>
    <row r="19" spans="1:7" ht="18.75">
      <c r="A19" s="4" t="s">
        <v>6</v>
      </c>
      <c r="B19" s="16">
        <v>16</v>
      </c>
      <c r="C19" s="2" t="s">
        <v>22</v>
      </c>
      <c r="D19" s="2">
        <v>78</v>
      </c>
      <c r="E19" s="2">
        <v>3</v>
      </c>
      <c r="F19" s="2">
        <v>84</v>
      </c>
      <c r="G19" s="28"/>
    </row>
    <row r="20" spans="1:7" ht="18.75">
      <c r="A20" s="4" t="s">
        <v>6</v>
      </c>
      <c r="B20" s="16">
        <v>17</v>
      </c>
      <c r="C20" s="2" t="s">
        <v>59</v>
      </c>
      <c r="D20" s="2">
        <v>83</v>
      </c>
      <c r="E20" s="2">
        <v>2</v>
      </c>
      <c r="F20" s="2">
        <v>83</v>
      </c>
      <c r="G20" s="28"/>
    </row>
    <row r="21" spans="1:7" ht="18.75">
      <c r="A21" s="4" t="s">
        <v>6</v>
      </c>
      <c r="B21" s="16">
        <v>18</v>
      </c>
      <c r="C21" s="2" t="s">
        <v>28</v>
      </c>
      <c r="D21" s="2">
        <v>89</v>
      </c>
      <c r="E21" s="2">
        <v>2</v>
      </c>
      <c r="F21" s="2">
        <v>83</v>
      </c>
      <c r="G21" s="28"/>
    </row>
    <row r="22" spans="1:7" ht="18.75">
      <c r="A22" s="4" t="s">
        <v>6</v>
      </c>
      <c r="B22" s="16">
        <v>19</v>
      </c>
      <c r="C22" s="2" t="s">
        <v>58</v>
      </c>
      <c r="D22" s="2">
        <v>91</v>
      </c>
      <c r="E22" s="2">
        <v>1</v>
      </c>
      <c r="F22" s="2">
        <v>82</v>
      </c>
      <c r="G22" s="28"/>
    </row>
    <row r="23" spans="1:7" ht="18.75">
      <c r="A23" s="4" t="s">
        <v>6</v>
      </c>
      <c r="B23" s="16">
        <v>20</v>
      </c>
      <c r="C23" s="2" t="s">
        <v>45</v>
      </c>
      <c r="D23" s="2">
        <v>66</v>
      </c>
      <c r="E23" s="2">
        <v>3</v>
      </c>
      <c r="F23" s="2">
        <v>81</v>
      </c>
      <c r="G23" s="28"/>
    </row>
    <row r="24" spans="1:7" ht="18.75">
      <c r="A24" s="4" t="s">
        <v>6</v>
      </c>
      <c r="B24" s="16">
        <v>21</v>
      </c>
      <c r="C24" s="2" t="s">
        <v>43</v>
      </c>
      <c r="D24" s="2">
        <v>77</v>
      </c>
      <c r="E24" s="2">
        <v>0</v>
      </c>
      <c r="F24" s="2">
        <v>80</v>
      </c>
      <c r="G24" s="29"/>
    </row>
    <row r="25" spans="1:7" ht="18.75">
      <c r="A25" s="4" t="s">
        <v>6</v>
      </c>
      <c r="B25" s="16">
        <v>22</v>
      </c>
      <c r="C25" s="2" t="s">
        <v>9</v>
      </c>
      <c r="D25" s="2">
        <v>62</v>
      </c>
      <c r="E25" s="2">
        <v>1</v>
      </c>
      <c r="F25" s="2">
        <v>78</v>
      </c>
      <c r="G25" s="28"/>
    </row>
    <row r="26" spans="1:7" ht="18.75">
      <c r="A26" s="4" t="s">
        <v>6</v>
      </c>
      <c r="B26" s="16">
        <v>23</v>
      </c>
      <c r="C26" s="2" t="s">
        <v>44</v>
      </c>
      <c r="D26" s="2">
        <v>65</v>
      </c>
      <c r="E26" s="2">
        <v>1</v>
      </c>
      <c r="F26" s="2">
        <v>78</v>
      </c>
      <c r="G26" s="28"/>
    </row>
    <row r="27" spans="1:7" ht="18.75">
      <c r="A27" s="4" t="s">
        <v>6</v>
      </c>
      <c r="B27" s="16">
        <v>24</v>
      </c>
      <c r="C27" s="2" t="s">
        <v>18</v>
      </c>
      <c r="D27" s="2">
        <v>90</v>
      </c>
      <c r="E27" s="2">
        <v>1</v>
      </c>
      <c r="F27" s="2">
        <v>77</v>
      </c>
      <c r="G27" s="28"/>
    </row>
    <row r="28" spans="1:7" ht="18.75">
      <c r="A28" s="4" t="s">
        <v>6</v>
      </c>
      <c r="B28" s="16">
        <v>25</v>
      </c>
      <c r="C28" s="2" t="s">
        <v>11</v>
      </c>
      <c r="D28" s="2">
        <v>71</v>
      </c>
      <c r="E28" s="2">
        <v>0</v>
      </c>
      <c r="F28" s="2">
        <v>77</v>
      </c>
      <c r="G28" s="28"/>
    </row>
    <row r="29" spans="1:7" ht="18.75">
      <c r="A29" s="4" t="s">
        <v>6</v>
      </c>
      <c r="B29" s="16">
        <v>26</v>
      </c>
      <c r="C29" s="2" t="s">
        <v>33</v>
      </c>
      <c r="D29" s="2">
        <v>63</v>
      </c>
      <c r="E29" s="2">
        <v>1</v>
      </c>
      <c r="F29" s="2">
        <v>75</v>
      </c>
      <c r="G29" s="28"/>
    </row>
    <row r="30" spans="1:2" ht="18.75">
      <c r="A30" s="4"/>
      <c r="B30" s="17"/>
    </row>
    <row r="31" spans="1:2" ht="15">
      <c r="A31" s="4"/>
      <c r="B31" s="1"/>
    </row>
    <row r="32" spans="1:6" s="9" customFormat="1" ht="15">
      <c r="A32" s="4"/>
      <c r="B32" s="8"/>
      <c r="D32" s="2"/>
      <c r="E32" s="2"/>
      <c r="F32" s="2"/>
    </row>
    <row r="33" spans="1:6" s="2" customFormat="1" ht="15">
      <c r="A33" s="7"/>
      <c r="B33" s="6"/>
      <c r="C33" s="6" t="s">
        <v>31</v>
      </c>
      <c r="D33" s="19">
        <v>26</v>
      </c>
      <c r="E33" s="20">
        <v>7</v>
      </c>
      <c r="F33" s="22">
        <f>SUM(E33*D33)</f>
        <v>182</v>
      </c>
    </row>
    <row r="34" spans="1:2" ht="15">
      <c r="A34" s="4"/>
      <c r="B34" s="1"/>
    </row>
    <row r="35" spans="1:6" ht="15">
      <c r="A35" s="4"/>
      <c r="B35" s="1"/>
      <c r="C35" s="21" t="s">
        <v>32</v>
      </c>
      <c r="D35" s="19">
        <v>8</v>
      </c>
      <c r="E35" s="18">
        <v>10</v>
      </c>
      <c r="F35" s="22">
        <f>SUM(E35*D35)</f>
        <v>80</v>
      </c>
    </row>
    <row r="36" spans="1:2" ht="15">
      <c r="A36" s="4"/>
      <c r="B36" s="1"/>
    </row>
    <row r="37" spans="1:6" s="9" customFormat="1" ht="15.75" thickBot="1">
      <c r="A37" s="4"/>
      <c r="B37" s="8"/>
      <c r="C37" s="6" t="s">
        <v>2</v>
      </c>
      <c r="D37" s="2"/>
      <c r="E37" s="2"/>
      <c r="F37" s="23">
        <f>SUM(F33+F35)</f>
        <v>262</v>
      </c>
    </row>
    <row r="38" spans="1:2" s="2" customFormat="1" ht="15.75" thickTop="1">
      <c r="A38" s="7"/>
      <c r="B38" s="6"/>
    </row>
    <row r="39" spans="1:2" ht="15">
      <c r="A39" s="4"/>
      <c r="B39" s="1"/>
    </row>
    <row r="40" spans="1:2" ht="15">
      <c r="A40" s="4"/>
      <c r="B40" s="1"/>
    </row>
    <row r="41" spans="1:2" ht="15">
      <c r="A41" s="4"/>
      <c r="B41" s="1"/>
    </row>
    <row r="42" spans="1:2" s="2" customFormat="1" ht="15">
      <c r="A42" s="7"/>
      <c r="B42" s="6"/>
    </row>
    <row r="45" spans="1:6" ht="15">
      <c r="A45" s="14"/>
      <c r="B45" s="15"/>
      <c r="C45" s="15"/>
      <c r="D45" s="15"/>
      <c r="E45" s="15"/>
      <c r="F45" s="15"/>
    </row>
    <row r="46" spans="1:2" s="2" customFormat="1" ht="15">
      <c r="A46" s="7"/>
      <c r="B46" s="6"/>
    </row>
    <row r="47" spans="1:2" ht="15">
      <c r="A47" s="4"/>
      <c r="B47" s="1"/>
    </row>
    <row r="48" spans="1:2" ht="15">
      <c r="A48" s="4"/>
      <c r="B48" s="1"/>
    </row>
    <row r="49" spans="1:2" ht="15">
      <c r="A49" s="4"/>
      <c r="B49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4">
      <selection activeCell="C15" sqref="C15:F15"/>
    </sheetView>
  </sheetViews>
  <sheetFormatPr defaultColWidth="11.421875" defaultRowHeight="15"/>
  <cols>
    <col min="1" max="1" width="8.28125" style="0" customWidth="1"/>
    <col min="3" max="3" width="21.57421875" style="0" bestFit="1" customWidth="1"/>
    <col min="4" max="4" width="6.140625" style="0" customWidth="1"/>
    <col min="5" max="5" width="8.28125" style="0" customWidth="1"/>
    <col min="6" max="6" width="9.140625" style="0" customWidth="1"/>
  </cols>
  <sheetData>
    <row r="1" spans="1:2" ht="26.25">
      <c r="A1" s="12" t="s">
        <v>7</v>
      </c>
      <c r="B1" s="10"/>
    </row>
    <row r="2" spans="1:2" ht="15.75">
      <c r="A2" s="11" t="s">
        <v>35</v>
      </c>
      <c r="B2" s="10"/>
    </row>
    <row r="3" spans="1:6" ht="15">
      <c r="A3" s="7" t="s">
        <v>4</v>
      </c>
      <c r="B3" s="2" t="s">
        <v>3</v>
      </c>
      <c r="C3" s="2" t="s">
        <v>0</v>
      </c>
      <c r="D3" s="2" t="s">
        <v>50</v>
      </c>
      <c r="E3" s="2" t="s">
        <v>1</v>
      </c>
      <c r="F3" s="2" t="s">
        <v>2</v>
      </c>
    </row>
    <row r="4" spans="1:6" ht="18.75">
      <c r="A4" s="24" t="s">
        <v>6</v>
      </c>
      <c r="B4" s="25">
        <v>1</v>
      </c>
      <c r="C4" s="26" t="s">
        <v>21</v>
      </c>
      <c r="D4" s="27">
        <v>81</v>
      </c>
      <c r="E4" s="26">
        <v>7</v>
      </c>
      <c r="F4" s="26">
        <v>96</v>
      </c>
    </row>
    <row r="5" spans="1:6" ht="18.75">
      <c r="A5" s="4" t="s">
        <v>5</v>
      </c>
      <c r="B5" s="16">
        <v>2</v>
      </c>
      <c r="C5" s="2" t="s">
        <v>10</v>
      </c>
      <c r="D5" s="2">
        <v>79</v>
      </c>
      <c r="E5" s="2">
        <v>6</v>
      </c>
      <c r="F5" s="2">
        <v>95</v>
      </c>
    </row>
    <row r="6" spans="1:6" s="2" customFormat="1" ht="18.75">
      <c r="A6" s="4" t="s">
        <v>6</v>
      </c>
      <c r="B6" s="16">
        <v>3</v>
      </c>
      <c r="C6" s="2" t="s">
        <v>33</v>
      </c>
      <c r="D6" s="9"/>
      <c r="E6" s="2">
        <v>3</v>
      </c>
      <c r="F6" s="2">
        <v>92</v>
      </c>
    </row>
    <row r="7" spans="1:6" s="2" customFormat="1" ht="18.75">
      <c r="A7" s="4" t="s">
        <v>6</v>
      </c>
      <c r="B7" s="16">
        <v>4</v>
      </c>
      <c r="C7" s="2" t="s">
        <v>25</v>
      </c>
      <c r="D7" s="2">
        <v>92</v>
      </c>
      <c r="E7" s="2">
        <v>4</v>
      </c>
      <c r="F7" s="2">
        <v>91</v>
      </c>
    </row>
    <row r="8" spans="1:6" s="2" customFormat="1" ht="18.75">
      <c r="A8" s="4" t="s">
        <v>6</v>
      </c>
      <c r="B8" s="16">
        <v>5</v>
      </c>
      <c r="C8" s="2" t="s">
        <v>22</v>
      </c>
      <c r="D8" s="9">
        <v>78</v>
      </c>
      <c r="E8" s="2">
        <v>4</v>
      </c>
      <c r="F8" s="2">
        <v>89</v>
      </c>
    </row>
    <row r="9" spans="1:6" ht="18.75">
      <c r="A9" s="4" t="s">
        <v>6</v>
      </c>
      <c r="B9" s="16">
        <v>6</v>
      </c>
      <c r="C9" s="2" t="s">
        <v>16</v>
      </c>
      <c r="E9" s="2">
        <v>1</v>
      </c>
      <c r="F9" s="2">
        <v>88</v>
      </c>
    </row>
    <row r="10" spans="1:6" ht="18.75">
      <c r="A10" s="4" t="s">
        <v>6</v>
      </c>
      <c r="B10" s="16">
        <v>7</v>
      </c>
      <c r="C10" s="2" t="s">
        <v>48</v>
      </c>
      <c r="D10" s="2">
        <v>82</v>
      </c>
      <c r="E10" s="2">
        <v>3</v>
      </c>
      <c r="F10" s="2">
        <v>87</v>
      </c>
    </row>
    <row r="11" spans="1:6" ht="18.75">
      <c r="A11" s="4" t="s">
        <v>6</v>
      </c>
      <c r="B11" s="16">
        <v>8</v>
      </c>
      <c r="C11" s="2" t="s">
        <v>36</v>
      </c>
      <c r="D11" s="2">
        <v>62</v>
      </c>
      <c r="E11" s="2">
        <v>2</v>
      </c>
      <c r="F11" s="2">
        <v>87</v>
      </c>
    </row>
    <row r="12" spans="1:6" s="2" customFormat="1" ht="18.75">
      <c r="A12" s="4" t="s">
        <v>6</v>
      </c>
      <c r="B12" s="16">
        <v>9</v>
      </c>
      <c r="C12" s="2" t="s">
        <v>47</v>
      </c>
      <c r="D12" s="2">
        <v>97</v>
      </c>
      <c r="E12" s="2">
        <v>2</v>
      </c>
      <c r="F12" s="2">
        <v>87</v>
      </c>
    </row>
    <row r="13" spans="1:6" ht="18.75">
      <c r="A13" s="4" t="s">
        <v>6</v>
      </c>
      <c r="B13" s="16">
        <v>10</v>
      </c>
      <c r="C13" s="2" t="s">
        <v>18</v>
      </c>
      <c r="D13" s="2">
        <v>90</v>
      </c>
      <c r="E13" s="2">
        <v>1</v>
      </c>
      <c r="F13" s="2">
        <v>87</v>
      </c>
    </row>
    <row r="14" spans="1:6" ht="18.75">
      <c r="A14" s="4" t="s">
        <v>6</v>
      </c>
      <c r="B14" s="16">
        <v>12</v>
      </c>
      <c r="C14" s="2" t="s">
        <v>30</v>
      </c>
      <c r="D14" s="2">
        <v>60</v>
      </c>
      <c r="E14" s="2">
        <v>1</v>
      </c>
      <c r="F14" s="2">
        <v>86</v>
      </c>
    </row>
    <row r="15" spans="1:6" s="2" customFormat="1" ht="18.75">
      <c r="A15" s="4" t="s">
        <v>6</v>
      </c>
      <c r="B15" s="16">
        <v>11</v>
      </c>
      <c r="C15" s="2" t="s">
        <v>14</v>
      </c>
      <c r="D15" s="2">
        <v>69</v>
      </c>
      <c r="E15" s="2">
        <v>1</v>
      </c>
      <c r="F15" s="2">
        <v>86</v>
      </c>
    </row>
    <row r="16" spans="1:6" ht="18.75">
      <c r="A16" s="4" t="s">
        <v>6</v>
      </c>
      <c r="B16" s="16">
        <v>13</v>
      </c>
      <c r="C16" s="2" t="s">
        <v>51</v>
      </c>
      <c r="D16" s="2">
        <v>60</v>
      </c>
      <c r="E16" s="2">
        <v>2</v>
      </c>
      <c r="F16" s="2">
        <v>85</v>
      </c>
    </row>
    <row r="17" spans="1:6" s="2" customFormat="1" ht="18.75">
      <c r="A17" s="4" t="s">
        <v>6</v>
      </c>
      <c r="B17" s="16">
        <v>16</v>
      </c>
      <c r="C17" s="2" t="s">
        <v>44</v>
      </c>
      <c r="D17" s="2">
        <v>59</v>
      </c>
      <c r="E17" s="2">
        <v>1</v>
      </c>
      <c r="F17" s="2">
        <v>85</v>
      </c>
    </row>
    <row r="18" spans="1:6" ht="18.75">
      <c r="A18" s="4" t="s">
        <v>6</v>
      </c>
      <c r="B18" s="16">
        <v>14</v>
      </c>
      <c r="C18" s="2" t="s">
        <v>29</v>
      </c>
      <c r="D18" s="2">
        <v>69</v>
      </c>
      <c r="E18" s="2">
        <v>1</v>
      </c>
      <c r="F18" s="2">
        <v>85</v>
      </c>
    </row>
    <row r="19" spans="1:6" ht="18.75">
      <c r="A19" s="4" t="s">
        <v>6</v>
      </c>
      <c r="B19" s="16">
        <v>15</v>
      </c>
      <c r="C19" s="2" t="s">
        <v>42</v>
      </c>
      <c r="D19" s="2">
        <v>83</v>
      </c>
      <c r="E19" s="2">
        <v>1</v>
      </c>
      <c r="F19" s="2">
        <v>85</v>
      </c>
    </row>
    <row r="20" spans="1:6" ht="18.75">
      <c r="A20" s="4" t="s">
        <v>6</v>
      </c>
      <c r="B20" s="16">
        <v>17</v>
      </c>
      <c r="C20" s="2" t="s">
        <v>38</v>
      </c>
      <c r="D20" s="2">
        <v>79</v>
      </c>
      <c r="E20" s="2">
        <v>3</v>
      </c>
      <c r="F20" s="2">
        <v>83</v>
      </c>
    </row>
    <row r="21" spans="1:6" ht="18.75">
      <c r="A21" s="4" t="s">
        <v>6</v>
      </c>
      <c r="B21" s="16">
        <v>18</v>
      </c>
      <c r="C21" s="2" t="s">
        <v>46</v>
      </c>
      <c r="D21" s="2">
        <v>88</v>
      </c>
      <c r="E21" s="2">
        <v>2</v>
      </c>
      <c r="F21" s="2">
        <v>83</v>
      </c>
    </row>
    <row r="22" spans="1:6" ht="18.75">
      <c r="A22" s="4" t="s">
        <v>6</v>
      </c>
      <c r="B22" s="16">
        <v>19</v>
      </c>
      <c r="C22" s="2" t="s">
        <v>26</v>
      </c>
      <c r="D22" s="2">
        <v>77</v>
      </c>
      <c r="E22" s="2">
        <v>1</v>
      </c>
      <c r="F22" s="2">
        <v>83</v>
      </c>
    </row>
    <row r="23" spans="1:6" ht="18.75">
      <c r="A23" s="4" t="s">
        <v>6</v>
      </c>
      <c r="B23" s="16">
        <v>20</v>
      </c>
      <c r="C23" s="2" t="s">
        <v>37</v>
      </c>
      <c r="D23" s="2">
        <v>90</v>
      </c>
      <c r="E23" s="2">
        <v>1</v>
      </c>
      <c r="F23" s="2">
        <v>83</v>
      </c>
    </row>
    <row r="24" spans="1:6" ht="18.75">
      <c r="A24" s="4" t="s">
        <v>6</v>
      </c>
      <c r="B24" s="16">
        <v>22</v>
      </c>
      <c r="C24" s="2" t="s">
        <v>45</v>
      </c>
      <c r="D24" s="2">
        <v>66</v>
      </c>
      <c r="E24" s="2">
        <v>1</v>
      </c>
      <c r="F24" s="2">
        <v>82</v>
      </c>
    </row>
    <row r="25" spans="1:6" ht="18.75">
      <c r="A25" s="4" t="s">
        <v>6</v>
      </c>
      <c r="B25" s="16">
        <v>21</v>
      </c>
      <c r="C25" s="2" t="s">
        <v>41</v>
      </c>
      <c r="D25" s="2">
        <v>92</v>
      </c>
      <c r="E25" s="2">
        <v>1</v>
      </c>
      <c r="F25" s="2">
        <v>82</v>
      </c>
    </row>
    <row r="26" spans="1:6" ht="18.75">
      <c r="A26" s="4" t="s">
        <v>6</v>
      </c>
      <c r="B26" s="16">
        <v>23</v>
      </c>
      <c r="C26" s="2" t="s">
        <v>40</v>
      </c>
      <c r="D26" s="2">
        <v>83</v>
      </c>
      <c r="E26" s="2">
        <v>0</v>
      </c>
      <c r="F26" s="2">
        <v>80</v>
      </c>
    </row>
    <row r="27" spans="1:6" ht="18.75">
      <c r="A27" s="4" t="s">
        <v>6</v>
      </c>
      <c r="B27" s="16">
        <v>24</v>
      </c>
      <c r="C27" s="2" t="s">
        <v>39</v>
      </c>
      <c r="D27" s="2"/>
      <c r="E27" s="2">
        <v>1</v>
      </c>
      <c r="F27" s="2">
        <v>79</v>
      </c>
    </row>
    <row r="28" spans="1:6" ht="18.75">
      <c r="A28" s="4" t="s">
        <v>6</v>
      </c>
      <c r="B28" s="16">
        <v>25</v>
      </c>
      <c r="C28" s="2" t="s">
        <v>27</v>
      </c>
      <c r="E28" s="2">
        <v>1</v>
      </c>
      <c r="F28" s="2">
        <v>78</v>
      </c>
    </row>
    <row r="29" spans="1:6" ht="18.75">
      <c r="A29" s="4" t="s">
        <v>6</v>
      </c>
      <c r="B29" s="16">
        <v>26</v>
      </c>
      <c r="C29" s="2" t="s">
        <v>43</v>
      </c>
      <c r="D29" s="2"/>
      <c r="E29" s="2">
        <v>0</v>
      </c>
      <c r="F29" s="2">
        <v>77</v>
      </c>
    </row>
    <row r="30" spans="1:6" ht="18.75">
      <c r="A30" s="4" t="s">
        <v>6</v>
      </c>
      <c r="B30" s="16">
        <v>27</v>
      </c>
      <c r="C30" s="2" t="s">
        <v>9</v>
      </c>
      <c r="D30" s="2"/>
      <c r="E30" s="2">
        <v>1</v>
      </c>
      <c r="F30" s="2">
        <v>75</v>
      </c>
    </row>
    <row r="31" spans="1:6" ht="18.75">
      <c r="A31" s="4" t="s">
        <v>6</v>
      </c>
      <c r="B31" s="16">
        <v>28</v>
      </c>
      <c r="C31" s="2" t="s">
        <v>28</v>
      </c>
      <c r="E31" s="2">
        <v>0</v>
      </c>
      <c r="F31" s="2">
        <v>72</v>
      </c>
    </row>
    <row r="32" spans="1:6" ht="18.75">
      <c r="A32" s="4" t="s">
        <v>6</v>
      </c>
      <c r="B32" s="16">
        <v>29</v>
      </c>
      <c r="C32" s="2" t="s">
        <v>11</v>
      </c>
      <c r="E32">
        <v>0</v>
      </c>
      <c r="F32" s="2">
        <v>68</v>
      </c>
    </row>
    <row r="33" spans="1:6" ht="18.75">
      <c r="A33" s="4" t="s">
        <v>6</v>
      </c>
      <c r="B33" s="16">
        <v>30</v>
      </c>
      <c r="C33" s="2" t="s">
        <v>49</v>
      </c>
      <c r="D33" s="2"/>
      <c r="E33" s="2">
        <v>0</v>
      </c>
      <c r="F33" s="2">
        <v>43</v>
      </c>
    </row>
    <row r="34" spans="1:6" ht="18.75">
      <c r="A34" s="4"/>
      <c r="B34" s="17"/>
      <c r="F34" s="2"/>
    </row>
    <row r="35" spans="1:6" ht="15">
      <c r="A35" s="4"/>
      <c r="B35" s="1"/>
      <c r="F35" s="2"/>
    </row>
    <row r="36" spans="1:6" s="9" customFormat="1" ht="15">
      <c r="A36" s="4"/>
      <c r="B36" s="8"/>
      <c r="F36" s="2"/>
    </row>
    <row r="37" spans="1:6" s="2" customFormat="1" ht="15">
      <c r="A37" s="7"/>
      <c r="B37" s="6"/>
      <c r="C37" s="6" t="s">
        <v>31</v>
      </c>
      <c r="D37" s="19">
        <v>30</v>
      </c>
      <c r="E37" s="20">
        <v>7</v>
      </c>
      <c r="F37" s="22">
        <f>SUM(E37*D37)</f>
        <v>210</v>
      </c>
    </row>
    <row r="38" spans="1:6" ht="15">
      <c r="A38" s="4"/>
      <c r="B38" s="1"/>
      <c r="F38" s="2"/>
    </row>
    <row r="39" spans="1:6" ht="15">
      <c r="A39" s="4"/>
      <c r="B39" s="1"/>
      <c r="C39" s="21" t="s">
        <v>32</v>
      </c>
      <c r="D39" s="19">
        <v>10</v>
      </c>
      <c r="E39" s="18">
        <v>10</v>
      </c>
      <c r="F39" s="22">
        <f>SUM(E39*D39)</f>
        <v>100</v>
      </c>
    </row>
    <row r="40" spans="1:6" ht="15">
      <c r="A40" s="4"/>
      <c r="B40" s="1"/>
      <c r="F40" s="2"/>
    </row>
    <row r="41" spans="1:6" s="9" customFormat="1" ht="15.75" thickBot="1">
      <c r="A41" s="4"/>
      <c r="B41" s="8"/>
      <c r="C41" s="6" t="s">
        <v>2</v>
      </c>
      <c r="F41" s="23">
        <f>SUM(F37+F39)</f>
        <v>310</v>
      </c>
    </row>
    <row r="42" spans="1:2" s="2" customFormat="1" ht="15.75" thickTop="1">
      <c r="A42" s="7"/>
      <c r="B42" s="6"/>
    </row>
    <row r="43" spans="1:6" ht="15">
      <c r="A43" s="4"/>
      <c r="B43" s="1"/>
      <c r="F43" s="2"/>
    </row>
    <row r="44" spans="1:6" ht="15">
      <c r="A44" s="4"/>
      <c r="B44" s="1"/>
      <c r="F44" s="2"/>
    </row>
    <row r="45" spans="1:6" ht="15">
      <c r="A45" s="4"/>
      <c r="B45" s="1"/>
      <c r="F45" s="2"/>
    </row>
    <row r="46" spans="1:2" s="2" customFormat="1" ht="15">
      <c r="A46" s="7"/>
      <c r="B46" s="6"/>
    </row>
    <row r="49" spans="1:6" ht="15">
      <c r="A49" s="14"/>
      <c r="B49" s="15"/>
      <c r="C49" s="15"/>
      <c r="D49" s="13"/>
      <c r="E49" s="15"/>
      <c r="F49" s="15"/>
    </row>
    <row r="50" spans="1:2" s="2" customFormat="1" ht="15">
      <c r="A50" s="7"/>
      <c r="B50" s="6"/>
    </row>
    <row r="51" spans="1:2" ht="15">
      <c r="A51" s="4"/>
      <c r="B51" s="1"/>
    </row>
    <row r="52" spans="1:2" ht="15">
      <c r="A52" s="4"/>
      <c r="B52" s="1"/>
    </row>
    <row r="53" spans="1:2" ht="15">
      <c r="A53" s="4"/>
      <c r="B53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7">
      <selection activeCell="E31" sqref="E31"/>
    </sheetView>
  </sheetViews>
  <sheetFormatPr defaultColWidth="11.421875" defaultRowHeight="15"/>
  <cols>
    <col min="1" max="1" width="8.28125" style="0" customWidth="1"/>
    <col min="3" max="3" width="21.57421875" style="0" bestFit="1" customWidth="1"/>
    <col min="4" max="4" width="6.140625" style="0" customWidth="1"/>
    <col min="5" max="5" width="8.28125" style="0" customWidth="1"/>
    <col min="6" max="6" width="9.140625" style="0" customWidth="1"/>
  </cols>
  <sheetData>
    <row r="1" spans="1:2" ht="26.25">
      <c r="A1" s="12" t="s">
        <v>7</v>
      </c>
      <c r="B1" s="10"/>
    </row>
    <row r="2" spans="1:2" ht="15.75">
      <c r="A2" s="11" t="s">
        <v>8</v>
      </c>
      <c r="B2" s="10"/>
    </row>
    <row r="4" spans="1:6" ht="15">
      <c r="A4" s="5" t="s">
        <v>4</v>
      </c>
      <c r="B4" s="3" t="s">
        <v>3</v>
      </c>
      <c r="C4" s="3" t="s">
        <v>0</v>
      </c>
      <c r="D4" s="3"/>
      <c r="E4" s="3" t="s">
        <v>1</v>
      </c>
      <c r="F4" s="3" t="s">
        <v>2</v>
      </c>
    </row>
    <row r="5" spans="1:6" ht="15">
      <c r="A5" s="7"/>
      <c r="B5" s="6"/>
      <c r="C5" s="2"/>
      <c r="D5" s="2"/>
      <c r="E5" s="2"/>
      <c r="F5" s="2"/>
    </row>
    <row r="6" spans="1:6" s="2" customFormat="1" ht="18.75">
      <c r="A6" s="4" t="s">
        <v>6</v>
      </c>
      <c r="B6" s="16">
        <v>1</v>
      </c>
      <c r="C6" s="2" t="s">
        <v>27</v>
      </c>
      <c r="D6"/>
      <c r="E6" s="2">
        <v>95</v>
      </c>
      <c r="F6" s="2">
        <f aca="true" t="shared" si="0" ref="F6:F29">E6</f>
        <v>95</v>
      </c>
    </row>
    <row r="7" spans="1:6" s="2" customFormat="1" ht="18.75">
      <c r="A7" s="4" t="s">
        <v>5</v>
      </c>
      <c r="B7" s="16">
        <v>2</v>
      </c>
      <c r="C7" s="2" t="s">
        <v>10</v>
      </c>
      <c r="E7" s="2">
        <v>94</v>
      </c>
      <c r="F7" s="2">
        <f t="shared" si="0"/>
        <v>94</v>
      </c>
    </row>
    <row r="8" spans="1:6" s="2" customFormat="1" ht="18.75">
      <c r="A8" s="4" t="s">
        <v>6</v>
      </c>
      <c r="B8" s="16">
        <v>3</v>
      </c>
      <c r="C8" s="2" t="s">
        <v>21</v>
      </c>
      <c r="D8"/>
      <c r="E8" s="2">
        <v>93</v>
      </c>
      <c r="F8" s="2">
        <f t="shared" si="0"/>
        <v>93</v>
      </c>
    </row>
    <row r="9" spans="1:6" ht="18.75">
      <c r="A9" s="4" t="s">
        <v>6</v>
      </c>
      <c r="B9" s="16">
        <v>4</v>
      </c>
      <c r="C9" s="2" t="s">
        <v>33</v>
      </c>
      <c r="D9" s="9"/>
      <c r="E9" s="2">
        <v>92</v>
      </c>
      <c r="F9" s="2">
        <f t="shared" si="0"/>
        <v>92</v>
      </c>
    </row>
    <row r="10" spans="1:6" ht="18.75">
      <c r="A10" s="4" t="s">
        <v>6</v>
      </c>
      <c r="B10" s="16">
        <v>5</v>
      </c>
      <c r="C10" s="2" t="s">
        <v>14</v>
      </c>
      <c r="D10" s="9"/>
      <c r="E10" s="2">
        <v>91</v>
      </c>
      <c r="F10" s="2">
        <f t="shared" si="0"/>
        <v>91</v>
      </c>
    </row>
    <row r="11" spans="1:6" ht="18.75">
      <c r="A11" s="4" t="s">
        <v>6</v>
      </c>
      <c r="B11" s="16">
        <v>6</v>
      </c>
      <c r="C11" s="2" t="s">
        <v>11</v>
      </c>
      <c r="E11">
        <v>90</v>
      </c>
      <c r="F11" s="2">
        <f t="shared" si="0"/>
        <v>90</v>
      </c>
    </row>
    <row r="12" spans="1:6" s="9" customFormat="1" ht="18.75">
      <c r="A12" s="4" t="s">
        <v>6</v>
      </c>
      <c r="B12" s="16">
        <v>7</v>
      </c>
      <c r="C12" s="2" t="s">
        <v>24</v>
      </c>
      <c r="E12" s="2">
        <v>90</v>
      </c>
      <c r="F12" s="2">
        <f t="shared" si="0"/>
        <v>90</v>
      </c>
    </row>
    <row r="13" spans="1:6" s="2" customFormat="1" ht="18.75">
      <c r="A13" s="4" t="s">
        <v>6</v>
      </c>
      <c r="B13" s="16">
        <v>8</v>
      </c>
      <c r="C13" s="2" t="s">
        <v>22</v>
      </c>
      <c r="D13"/>
      <c r="E13" s="2">
        <v>89</v>
      </c>
      <c r="F13" s="2">
        <f t="shared" si="0"/>
        <v>89</v>
      </c>
    </row>
    <row r="14" spans="1:6" ht="18.75">
      <c r="A14" s="4" t="s">
        <v>6</v>
      </c>
      <c r="B14" s="16">
        <v>9</v>
      </c>
      <c r="C14" s="2" t="s">
        <v>29</v>
      </c>
      <c r="D14" s="2"/>
      <c r="E14" s="2">
        <v>89</v>
      </c>
      <c r="F14" s="2">
        <f t="shared" si="0"/>
        <v>89</v>
      </c>
    </row>
    <row r="15" spans="1:6" ht="18.75">
      <c r="A15" s="4" t="s">
        <v>6</v>
      </c>
      <c r="B15" s="16">
        <v>10</v>
      </c>
      <c r="C15" s="2" t="s">
        <v>30</v>
      </c>
      <c r="E15" s="2">
        <v>88</v>
      </c>
      <c r="F15" s="2">
        <f t="shared" si="0"/>
        <v>88</v>
      </c>
    </row>
    <row r="16" spans="1:6" ht="18.75">
      <c r="A16" s="4" t="s">
        <v>6</v>
      </c>
      <c r="B16" s="16">
        <v>11</v>
      </c>
      <c r="C16" s="2" t="s">
        <v>23</v>
      </c>
      <c r="E16" s="2">
        <v>86</v>
      </c>
      <c r="F16" s="2">
        <f t="shared" si="0"/>
        <v>86</v>
      </c>
    </row>
    <row r="17" spans="1:6" s="9" customFormat="1" ht="18.75">
      <c r="A17" s="4" t="s">
        <v>6</v>
      </c>
      <c r="B17" s="16">
        <v>12</v>
      </c>
      <c r="C17" s="2" t="s">
        <v>15</v>
      </c>
      <c r="D17" s="2"/>
      <c r="E17" s="2">
        <v>83</v>
      </c>
      <c r="F17" s="2">
        <f t="shared" si="0"/>
        <v>83</v>
      </c>
    </row>
    <row r="18" spans="1:6" s="2" customFormat="1" ht="18.75">
      <c r="A18" s="4" t="s">
        <v>6</v>
      </c>
      <c r="B18" s="16">
        <v>13</v>
      </c>
      <c r="C18" s="2" t="s">
        <v>16</v>
      </c>
      <c r="D18"/>
      <c r="E18" s="2">
        <v>83</v>
      </c>
      <c r="F18" s="2">
        <f t="shared" si="0"/>
        <v>83</v>
      </c>
    </row>
    <row r="19" spans="1:6" ht="18.75">
      <c r="A19" s="4" t="s">
        <v>6</v>
      </c>
      <c r="B19" s="16">
        <v>14</v>
      </c>
      <c r="C19" s="2" t="s">
        <v>17</v>
      </c>
      <c r="E19" s="2">
        <v>82</v>
      </c>
      <c r="F19" s="2">
        <f t="shared" si="0"/>
        <v>82</v>
      </c>
    </row>
    <row r="20" spans="1:6" ht="18.75">
      <c r="A20" s="4" t="s">
        <v>6</v>
      </c>
      <c r="B20" s="16">
        <v>15</v>
      </c>
      <c r="C20" s="2" t="s">
        <v>12</v>
      </c>
      <c r="E20">
        <v>81</v>
      </c>
      <c r="F20" s="2">
        <f t="shared" si="0"/>
        <v>81</v>
      </c>
    </row>
    <row r="21" spans="1:6" ht="18.75">
      <c r="A21" s="4" t="s">
        <v>6</v>
      </c>
      <c r="B21" s="16">
        <v>16</v>
      </c>
      <c r="C21" s="2" t="s">
        <v>18</v>
      </c>
      <c r="E21" s="2">
        <v>80</v>
      </c>
      <c r="F21" s="2">
        <f t="shared" si="0"/>
        <v>80</v>
      </c>
    </row>
    <row r="22" spans="1:6" s="9" customFormat="1" ht="18.75">
      <c r="A22" s="4" t="s">
        <v>6</v>
      </c>
      <c r="B22" s="16">
        <v>17</v>
      </c>
      <c r="C22" s="2" t="s">
        <v>19</v>
      </c>
      <c r="D22"/>
      <c r="E22" s="2">
        <v>78</v>
      </c>
      <c r="F22" s="2">
        <f t="shared" si="0"/>
        <v>78</v>
      </c>
    </row>
    <row r="23" spans="1:6" s="2" customFormat="1" ht="18.75">
      <c r="A23" s="4" t="s">
        <v>6</v>
      </c>
      <c r="B23" s="16">
        <v>18</v>
      </c>
      <c r="C23" s="2" t="s">
        <v>25</v>
      </c>
      <c r="E23" s="2">
        <v>78</v>
      </c>
      <c r="F23" s="2">
        <f t="shared" si="0"/>
        <v>78</v>
      </c>
    </row>
    <row r="24" spans="1:6" ht="18.75">
      <c r="A24" s="4" t="s">
        <v>6</v>
      </c>
      <c r="B24" s="16">
        <v>19</v>
      </c>
      <c r="C24" s="2" t="s">
        <v>28</v>
      </c>
      <c r="E24" s="2">
        <v>76</v>
      </c>
      <c r="F24" s="2">
        <f t="shared" si="0"/>
        <v>76</v>
      </c>
    </row>
    <row r="25" spans="1:6" ht="18.75">
      <c r="A25" s="4" t="s">
        <v>6</v>
      </c>
      <c r="B25" s="16">
        <v>20</v>
      </c>
      <c r="C25" s="2" t="s">
        <v>26</v>
      </c>
      <c r="E25" s="2">
        <v>73</v>
      </c>
      <c r="F25" s="2">
        <f t="shared" si="0"/>
        <v>73</v>
      </c>
    </row>
    <row r="26" spans="1:6" ht="18.75">
      <c r="A26" s="4" t="s">
        <v>6</v>
      </c>
      <c r="B26" s="16">
        <v>21</v>
      </c>
      <c r="C26" s="2" t="s">
        <v>13</v>
      </c>
      <c r="E26" s="2">
        <v>70</v>
      </c>
      <c r="F26" s="2">
        <f t="shared" si="0"/>
        <v>70</v>
      </c>
    </row>
    <row r="27" spans="1:6" s="9" customFormat="1" ht="18.75">
      <c r="A27" s="4" t="s">
        <v>6</v>
      </c>
      <c r="B27" s="16">
        <v>22</v>
      </c>
      <c r="C27" s="2" t="s">
        <v>34</v>
      </c>
      <c r="E27" s="2">
        <v>70</v>
      </c>
      <c r="F27" s="2">
        <f t="shared" si="0"/>
        <v>70</v>
      </c>
    </row>
    <row r="28" spans="1:6" s="2" customFormat="1" ht="18.75">
      <c r="A28" s="4" t="s">
        <v>6</v>
      </c>
      <c r="B28" s="16">
        <v>23</v>
      </c>
      <c r="C28" s="2" t="s">
        <v>20</v>
      </c>
      <c r="E28" s="2">
        <v>67</v>
      </c>
      <c r="F28" s="2">
        <f t="shared" si="0"/>
        <v>67</v>
      </c>
    </row>
    <row r="29" spans="1:6" ht="18.75">
      <c r="A29" s="4" t="s">
        <v>6</v>
      </c>
      <c r="B29" s="16">
        <v>24</v>
      </c>
      <c r="C29" s="2" t="s">
        <v>9</v>
      </c>
      <c r="D29" s="2"/>
      <c r="E29" s="2">
        <v>64</v>
      </c>
      <c r="F29" s="2">
        <f t="shared" si="0"/>
        <v>64</v>
      </c>
    </row>
    <row r="30" spans="1:6" ht="18.75">
      <c r="A30" s="4"/>
      <c r="B30" s="17"/>
      <c r="F30" s="2"/>
    </row>
    <row r="31" spans="1:6" ht="15">
      <c r="A31" s="4"/>
      <c r="B31" s="1"/>
      <c r="F31" s="2"/>
    </row>
    <row r="32" spans="1:6" s="9" customFormat="1" ht="15">
      <c r="A32" s="4"/>
      <c r="B32" s="8"/>
      <c r="F32" s="2"/>
    </row>
    <row r="33" spans="1:6" s="2" customFormat="1" ht="15">
      <c r="A33" s="7"/>
      <c r="B33" s="6"/>
      <c r="C33" s="6" t="s">
        <v>31</v>
      </c>
      <c r="D33" s="19">
        <v>24</v>
      </c>
      <c r="E33" s="20">
        <v>7</v>
      </c>
      <c r="F33" s="22">
        <f>SUM(E33*D33)</f>
        <v>168</v>
      </c>
    </row>
    <row r="34" spans="1:6" ht="15">
      <c r="A34" s="4"/>
      <c r="B34" s="1"/>
      <c r="F34" s="2"/>
    </row>
    <row r="35" spans="1:6" ht="15">
      <c r="A35" s="4"/>
      <c r="B35" s="1"/>
      <c r="C35" s="21" t="s">
        <v>32</v>
      </c>
      <c r="D35" s="19">
        <v>8</v>
      </c>
      <c r="E35" s="18">
        <v>10</v>
      </c>
      <c r="F35" s="22">
        <f>SUM(E35*D35)</f>
        <v>80</v>
      </c>
    </row>
    <row r="36" spans="1:6" ht="15">
      <c r="A36" s="4"/>
      <c r="B36" s="1"/>
      <c r="F36" s="2"/>
    </row>
    <row r="37" spans="1:6" s="9" customFormat="1" ht="15.75" thickBot="1">
      <c r="A37" s="4"/>
      <c r="B37" s="8"/>
      <c r="C37" s="6" t="s">
        <v>2</v>
      </c>
      <c r="F37" s="23">
        <f>SUM(F33+F35)</f>
        <v>248</v>
      </c>
    </row>
    <row r="38" spans="1:2" s="2" customFormat="1" ht="15.75" thickTop="1">
      <c r="A38" s="7"/>
      <c r="B38" s="6"/>
    </row>
    <row r="39" spans="1:6" ht="15">
      <c r="A39" s="4"/>
      <c r="B39" s="1"/>
      <c r="F39" s="2"/>
    </row>
    <row r="40" spans="1:6" ht="15">
      <c r="A40" s="4"/>
      <c r="B40" s="1"/>
      <c r="F40" s="2"/>
    </row>
    <row r="41" spans="1:6" ht="15">
      <c r="A41" s="4"/>
      <c r="B41" s="1"/>
      <c r="F41" s="2"/>
    </row>
    <row r="42" spans="1:2" s="2" customFormat="1" ht="15">
      <c r="A42" s="7"/>
      <c r="B42" s="6"/>
    </row>
    <row r="45" spans="1:6" ht="15">
      <c r="A45" s="14"/>
      <c r="B45" s="15"/>
      <c r="C45" s="15"/>
      <c r="D45" s="13"/>
      <c r="E45" s="15"/>
      <c r="F45" s="15"/>
    </row>
    <row r="46" spans="1:2" s="2" customFormat="1" ht="15">
      <c r="A46" s="7"/>
      <c r="B46" s="6"/>
    </row>
    <row r="47" spans="1:2" ht="15">
      <c r="A47" s="4"/>
      <c r="B47" s="1"/>
    </row>
    <row r="48" spans="1:2" ht="15">
      <c r="A48" s="4"/>
      <c r="B48" s="1"/>
    </row>
    <row r="49" spans="1:2" ht="15">
      <c r="A49" s="4"/>
      <c r="B49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Jungschützenleiter</dc:creator>
  <cp:keywords/>
  <dc:description/>
  <cp:lastModifiedBy>Mitglieder</cp:lastModifiedBy>
  <cp:lastPrinted>2019-06-07T19:01:24Z</cp:lastPrinted>
  <dcterms:created xsi:type="dcterms:W3CDTF">2008-07-31T17:27:14Z</dcterms:created>
  <dcterms:modified xsi:type="dcterms:W3CDTF">2019-06-07T19:02:23Z</dcterms:modified>
  <cp:category/>
  <cp:version/>
  <cp:contentType/>
  <cp:contentStatus/>
</cp:coreProperties>
</file>